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ocw.local\Userdata\Homedrive\o224vee\Documents\OVO\VEC\STO\Nieuwe regeling\Voorbeeld begroting &amp; activiteitenplan\"/>
    </mc:Choice>
  </mc:AlternateContent>
  <xr:revisionPtr revIDLastSave="0" documentId="13_ncr:1_{BC2565E2-0199-4012-A47B-161131D2EC27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Totaal - 2025-2028" sheetId="1" r:id="rId1"/>
    <sheet name="2025 - jaar 1" sheetId="2" r:id="rId2"/>
    <sheet name="2026 - jaar 2" sheetId="4" r:id="rId3"/>
    <sheet name="2027 - jaar 3" sheetId="5" r:id="rId4"/>
    <sheet name="2028 - jaar 4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6" i="6" l="1"/>
  <c r="Q48" i="6" s="1"/>
  <c r="Q40" i="6"/>
  <c r="Q42" i="6" s="1"/>
  <c r="Q34" i="6"/>
  <c r="Q33" i="6"/>
  <c r="Q32" i="6"/>
  <c r="Q36" i="6" s="1"/>
  <c r="Q26" i="6"/>
  <c r="Q28" i="6" s="1"/>
  <c r="N20" i="6"/>
  <c r="Q20" i="6" s="1"/>
  <c r="N19" i="6"/>
  <c r="Q19" i="6" s="1"/>
  <c r="Q46" i="5"/>
  <c r="Q48" i="5" s="1"/>
  <c r="Q40" i="5"/>
  <c r="Q42" i="5" s="1"/>
  <c r="Q34" i="5"/>
  <c r="Q33" i="5"/>
  <c r="Q32" i="5"/>
  <c r="Q36" i="5" s="1"/>
  <c r="Q26" i="5"/>
  <c r="Q28" i="5" s="1"/>
  <c r="N20" i="5"/>
  <c r="Q20" i="5" s="1"/>
  <c r="N19" i="5"/>
  <c r="Q19" i="5" s="1"/>
  <c r="Q46" i="4"/>
  <c r="Q48" i="4" s="1"/>
  <c r="Q40" i="4"/>
  <c r="Q42" i="4" s="1"/>
  <c r="Q34" i="4"/>
  <c r="Q33" i="4"/>
  <c r="Q32" i="4"/>
  <c r="Q36" i="4" s="1"/>
  <c r="Q26" i="4"/>
  <c r="Q28" i="4" s="1"/>
  <c r="N20" i="4"/>
  <c r="Q20" i="4" s="1"/>
  <c r="N19" i="4"/>
  <c r="Q19" i="4" s="1"/>
  <c r="Q46" i="2"/>
  <c r="Q48" i="2" s="1"/>
  <c r="Q40" i="2"/>
  <c r="Q42" i="2" s="1"/>
  <c r="Q34" i="2"/>
  <c r="Q33" i="2"/>
  <c r="Q32" i="2"/>
  <c r="Q36" i="2" s="1"/>
  <c r="Q26" i="2"/>
  <c r="Q28" i="2" s="1"/>
  <c r="N20" i="2"/>
  <c r="Q20" i="2" s="1"/>
  <c r="N19" i="2"/>
  <c r="Q19" i="2" s="1"/>
  <c r="Q48" i="1"/>
  <c r="Q46" i="1"/>
  <c r="N20" i="1"/>
  <c r="N19" i="1"/>
  <c r="Q20" i="1"/>
  <c r="Q19" i="1"/>
  <c r="Q26" i="1"/>
  <c r="Q28" i="1" s="1"/>
  <c r="Q40" i="1"/>
  <c r="Q42" i="1" s="1"/>
  <c r="Q22" i="1"/>
  <c r="Q34" i="1"/>
  <c r="Q33" i="1"/>
  <c r="Q32" i="1"/>
  <c r="Q22" i="6" l="1"/>
  <c r="Q50" i="6" s="1"/>
  <c r="Q55" i="6" s="1"/>
  <c r="Q59" i="6" s="1"/>
  <c r="Q22" i="5"/>
  <c r="Q50" i="5" s="1"/>
  <c r="Q55" i="5" s="1"/>
  <c r="Q59" i="5" s="1"/>
  <c r="Q22" i="4"/>
  <c r="Q50" i="4" s="1"/>
  <c r="Q55" i="4" s="1"/>
  <c r="Q59" i="4" s="1"/>
  <c r="Q22" i="2"/>
  <c r="Q50" i="2" s="1"/>
  <c r="Q55" i="2" s="1"/>
  <c r="Q59" i="2" s="1"/>
  <c r="Q36" i="1"/>
  <c r="Q50" i="1"/>
  <c r="Q55" i="1" s="1"/>
  <c r="Q5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57" authorId="0" shapeId="0" xr:uid="{00000000-0006-0000-0000-000003000000}">
      <text>
        <r>
          <rPr>
            <sz val="10"/>
            <color rgb="FF000000"/>
            <rFont val="Times New Roman"/>
            <family val="1"/>
          </rPr>
          <t xml:space="preserve">Opmerking:
De penvoerder staat garant voor dat er aan het einde van de 4 jarige subsidieperiode minimaal 10% cofinanciering is.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57" authorId="0" shapeId="0" xr:uid="{5C6B14EF-4949-4303-8FAC-610ED2D60796}">
      <text>
        <r>
          <rPr>
            <sz val="10"/>
            <color rgb="FF000000"/>
            <rFont val="Times New Roman"/>
            <family val="1"/>
          </rPr>
          <t xml:space="preserve">Opmerking:
De penvoerder staat garant voor dat er aan het einde van de 4 jarige subsidieperiode minimaal 10% cofinanciering is.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57" authorId="0" shapeId="0" xr:uid="{C79A0F55-DFDF-4523-9848-FAB137CCA7F2}">
      <text>
        <r>
          <rPr>
            <sz val="10"/>
            <color rgb="FF000000"/>
            <rFont val="Times New Roman"/>
            <family val="1"/>
          </rPr>
          <t xml:space="preserve">Opmerking:
De penvoerder staat garant voor dat er aan het einde van de 4 jarige subsidieperiode minimaal 10% cofinanciering is.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57" authorId="0" shapeId="0" xr:uid="{DA7BB58A-59E7-4FB6-AF82-C5DCE26D1D48}">
      <text>
        <r>
          <rPr>
            <sz val="10"/>
            <color rgb="FF000000"/>
            <rFont val="Times New Roman"/>
            <family val="1"/>
          </rPr>
          <t xml:space="preserve">Opmerking:
De penvoerder staat garant voor dat er aan het einde van de 4 jarige subsidieperiode minimaal 10% cofinanciering is.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57" authorId="0" shapeId="0" xr:uid="{67C49D8F-8568-448B-BFC0-C78E351520EE}">
      <text>
        <r>
          <rPr>
            <sz val="10"/>
            <color rgb="FF000000"/>
            <rFont val="Times New Roman"/>
            <family val="1"/>
          </rPr>
          <t xml:space="preserve">Opmerking:
De penvoerder staat garant voor dat er aan het einde van de 4 jarige subsidieperiode minimaal 10% cofinanciering is. </t>
        </r>
      </text>
    </comment>
  </commentList>
</comments>
</file>

<file path=xl/sharedStrings.xml><?xml version="1.0" encoding="utf-8"?>
<sst xmlns="http://schemas.openxmlformats.org/spreadsheetml/2006/main" count="660" uniqueCount="110">
  <si>
    <t xml:space="preserve"> </t>
  </si>
  <si>
    <t>Begroting STO regio [naam]</t>
  </si>
  <si>
    <t>Looptijd:</t>
  </si>
  <si>
    <t>1-1-2025 t/m 31-12-2028</t>
  </si>
  <si>
    <t>1. Versterking profielen PIE &amp; BWI</t>
  </si>
  <si>
    <t>3. Vesterken technische praktijkgerichte programma's</t>
  </si>
  <si>
    <t xml:space="preserve">5. Promotie techniekonderwijs </t>
  </si>
  <si>
    <t>6. Doorstroom vmbo-mbo</t>
  </si>
  <si>
    <t>10. …</t>
  </si>
  <si>
    <t>Loonkosten</t>
  </si>
  <si>
    <t>Totale uren</t>
  </si>
  <si>
    <t>Uurtarief</t>
  </si>
  <si>
    <t xml:space="preserve">Totaal </t>
  </si>
  <si>
    <t>€</t>
  </si>
  <si>
    <t xml:space="preserve">Totaal loonkosten </t>
  </si>
  <si>
    <t>Materiele kosten</t>
  </si>
  <si>
    <t>Omschrijving</t>
  </si>
  <si>
    <t>Totaal</t>
  </si>
  <si>
    <t xml:space="preserve">Totale materiaalkosten </t>
  </si>
  <si>
    <t>Kosten voor machines en apparatuur</t>
  </si>
  <si>
    <t>Aanschaf waarde</t>
  </si>
  <si>
    <t>Economische levens duur in maanden</t>
  </si>
  <si>
    <t xml:space="preserve">Gebruik </t>
  </si>
  <si>
    <t>inzet voor project</t>
  </si>
  <si>
    <t>Totaal kosten voor machines en apparatuur</t>
  </si>
  <si>
    <t>Totaal overheadkosten</t>
  </si>
  <si>
    <t>Totale kosten</t>
  </si>
  <si>
    <t>Financiering</t>
  </si>
  <si>
    <t>Benodigde financiering</t>
  </si>
  <si>
    <t xml:space="preserve">gedekt via cofinanciering </t>
  </si>
  <si>
    <t>Financiering via subsidie</t>
  </si>
  <si>
    <t>Nadere uitleg Begroting Sterk techniekonderwijs Vmbo</t>
  </si>
  <si>
    <t>apart in de begroting zichtbaar worden gemaakt. Onder overhead wordt verstaan de uren die worden gemaakt voor bijv. projectadministratie en</t>
  </si>
  <si>
    <t>Materiële kosten</t>
  </si>
  <si>
    <t>Geef een korte beschrijving en de p*q (aantal en stuksprijs). U kunt denken aan lesmateriaal dat u gebruikt, communicatiemateriaal, vervoer,</t>
  </si>
  <si>
    <t>onderhoudsmateriaal, kosten voor huisvesting (m²), of kosten voor machines en apparatuur dat bij het project wordt gebruikt.</t>
  </si>
  <si>
    <t>Voor deze kosten mag u de verwachte kosten per soort materiele kosten zoals in de vorige zin als voorbeelden genoemd opgeven.</t>
  </si>
  <si>
    <t xml:space="preserve">Bij categorie 'kosten machines en apparatuur' mag alleen de afschrijving worden begroot. Om deze te berekenen zijn de aanschafwaarde en de </t>
  </si>
  <si>
    <t xml:space="preserve">economische levensduur van belang. Verder dient u de berekening in maanden te geven aangezien de looptijd van een fase meestal makkelijker in </t>
  </si>
  <si>
    <t xml:space="preserve">maanden is uit te drukken dan in jaren. Als laatste moet de gebruiksduur worden vermeld: het percentage van het gebruik van de machines  </t>
  </si>
  <si>
    <t>De berekening van de afschrijvingskosten bij de betreffende fase is dan als volgt:</t>
  </si>
  <si>
    <t>Aanschafwaarde</t>
  </si>
  <si>
    <r>
      <rPr>
        <b/>
        <sz val="8"/>
        <color rgb="FF000000"/>
        <rFont val="Calibri"/>
        <family val="2"/>
      </rPr>
      <t>*</t>
    </r>
    <r>
      <rPr>
        <sz val="8"/>
        <color rgb="FF000000"/>
        <rFont val="Calibri"/>
        <family val="2"/>
      </rPr>
      <t xml:space="preserve"> aantal maanden van de betreffende fase </t>
    </r>
    <r>
      <rPr>
        <b/>
        <sz val="8"/>
        <color rgb="FF000000"/>
        <rFont val="Calibri"/>
        <family val="2"/>
      </rPr>
      <t>*</t>
    </r>
    <r>
      <rPr>
        <sz val="8"/>
        <color rgb="FF000000"/>
        <rFont val="Calibri"/>
        <family val="2"/>
      </rPr>
      <t xml:space="preserve"> gebruiksduur ten behoeve van het project</t>
    </r>
  </si>
  <si>
    <t>Economische levensduur in maanden</t>
  </si>
  <si>
    <t>Voorbeeld afschrijving:</t>
  </si>
  <si>
    <t xml:space="preserve">De investering van een machine heeft een aanschafwaarde van € 200.000. De economische levensduur is 10 jaar (120 maanden). </t>
  </si>
  <si>
    <t>De machine wordt in fase 1, die 14 maanden loopt, voor 75% gebruikt voor het project.</t>
  </si>
  <si>
    <t>De subsidiabele afschrijvingskosten voor fase 1 worden dan:</t>
  </si>
  <si>
    <r>
      <rPr>
        <b/>
        <sz val="8"/>
        <color rgb="FF000000"/>
        <rFont val="Calibri"/>
        <family val="2"/>
      </rPr>
      <t>*</t>
    </r>
    <r>
      <rPr>
        <sz val="8"/>
        <color rgb="FF000000"/>
        <rFont val="Calibri"/>
        <family val="2"/>
      </rPr>
      <t xml:space="preserve"> 14 </t>
    </r>
    <r>
      <rPr>
        <b/>
        <sz val="8"/>
        <color rgb="FF000000"/>
        <rFont val="Calibri"/>
        <family val="2"/>
      </rPr>
      <t>*</t>
    </r>
    <r>
      <rPr>
        <sz val="8"/>
        <color rgb="FF000000"/>
        <rFont val="Calibri"/>
        <family val="2"/>
      </rPr>
      <t xml:space="preserve"> 0,75 =  € 17.500</t>
    </r>
  </si>
  <si>
    <t>Natuurlijk kunnen machines en apparatuur voor de projectduur ook worden gehuurd of geleased. Over deze kosten hoeft u niet af te schrijven.</t>
  </si>
  <si>
    <t>Kosten derden  (Beperk deze kosten zoveel mogelijk!)</t>
  </si>
  <si>
    <t>BTW</t>
  </si>
  <si>
    <r>
      <t xml:space="preserve">Bij de </t>
    </r>
    <r>
      <rPr>
        <u/>
        <sz val="8"/>
        <color rgb="FF000000"/>
        <rFont val="Calibri"/>
        <family val="2"/>
      </rPr>
      <t>externe kosten</t>
    </r>
    <r>
      <rPr>
        <sz val="8"/>
        <color rgb="FF000000"/>
        <rFont val="Calibri"/>
        <family val="2"/>
      </rPr>
      <t xml:space="preserve"> kan in sommige gevallen de BTW meegenomen worden als subsidiabele kosten.  </t>
    </r>
  </si>
  <si>
    <t xml:space="preserve">Indien de partij die externe kosten voor haar rekening neemt niet BTW-plichtig is, kan de BTW als subsidiabele kosten </t>
  </si>
  <si>
    <t>worden meegenomen. Indien de betreffende partij BTW-plichtig is en de BTW dus kan verrekenen, zijn de BTW-kosten niet subsidiabel.</t>
  </si>
  <si>
    <t>De bedrijven waarmee wordt samengewerkt voor de co-financiering zijn te vinden in de samenwerkingsovereenkomst.</t>
  </si>
  <si>
    <t xml:space="preserve">Zowel de deelnemende bedrijven als de uitwerking van hun bijdrage mogen bij de uitgewerkte begroting voor 2 jaar worden aangepast.  </t>
  </si>
  <si>
    <t xml:space="preserve">De penvoerder staat garant voor dat er aan het einde van de 4 jarige subsidieperiode minimaal 10% cofinanciering is. </t>
  </si>
  <si>
    <t>Het aandeel vanuit de bedrijven/arbeidsorganisaties moet dus minimaal 10% zijn. Deze bijdrage kan zowel in cash als in natura.</t>
  </si>
  <si>
    <t xml:space="preserve">In natura betekent dat geen geld, maar uren of materiaal door een derde wordt ingebracht in de samenwerking. </t>
  </si>
  <si>
    <t>Niet subsidiabele kosten</t>
  </si>
  <si>
    <t>Niet subsidiabele kosten zijn bv. accountantskosten, posten onvoorzien, stelposten, nog te verwachten kosten.</t>
  </si>
  <si>
    <t xml:space="preserve">Voor de berekening van de personeelskosten wordt onderscheid gemaakt tussen interne en externe personeelskosten. Voor intern personeel </t>
  </si>
  <si>
    <t>wordt een uurtarief gehanteerd conform de meest recent geraamde GPL. Op 1 maart 2024 is dit 63 euro per uur.</t>
  </si>
  <si>
    <t>Voor extern personeel wordt een integraal tarief gehanteerd van maximaal € 135,– per uur inclusief BTW.</t>
  </si>
  <si>
    <t>8. Programmakosten STO</t>
  </si>
  <si>
    <t>7. Bijscholen techniekdocenten</t>
  </si>
  <si>
    <t xml:space="preserve"> ………………. (voor maatregel ...)</t>
  </si>
  <si>
    <t>secretariaat. Reguliere maatregelen van onderwijsinstellingen zijn niet subsidiabel. Alleen niet-reguliere maatregelen kunt u in de begroting opnemen.</t>
  </si>
  <si>
    <t xml:space="preserve">en apparatuur specifiek voor dit project (dit kan per maatregel verschillen). </t>
  </si>
  <si>
    <t>Niet subsidiabele maatregelen</t>
  </si>
  <si>
    <t xml:space="preserve">Loonkosten van bedrijven zijn niet subsidiabel, maar zijn wel te rekenen als cofinanciering in het overzicht 'financiering'. Bij deze berekening wordt de </t>
  </si>
  <si>
    <t>hoogte van het uurloon gelijk gemaakt met het tarief voor intern personeel. De verwachte kosten voor overhead moeten</t>
  </si>
  <si>
    <t>In de regeling en de FAQ is aangegeven welke maatregelen wel en welke niet subsidiabel zijn. Ook in de handreiking wordt dit toegelicht.</t>
  </si>
  <si>
    <t>Let hierbij op de maximaal toegestaande kosten voor extern ingehuurd personeel ( € 135,– per uur inclusief BTW).</t>
  </si>
  <si>
    <t>Een aantal maatregelen is niet subsidiabel. Het gaat dan bv. om de reguliere maatregelen van de onderwijsinstellingen of maatregelen die niets met</t>
  </si>
  <si>
    <t>techniekonderwijs te maken hebben. Dit zijn maatregelen die reeds uit de reguliere bekostiging of andere subsidies wordt gefinancierd.</t>
  </si>
  <si>
    <t>Verdeling over jaren</t>
  </si>
  <si>
    <t>gelijkwaardige uitsplitsing zijn van de bedragen over de vier jaren, maar mag ook per jaar verschillen. In beide gevallen geldt dat bij het</t>
  </si>
  <si>
    <t>indienen van de twee uitgewerkte begrotingen de verdeling van het totaalbedrag over de jaren heen aangepast mag worden.</t>
  </si>
  <si>
    <t>(Dit is het subsidiebedrag. Dit bedrag mag het toegewezen subsidiebedrag zoals toegewezen in de subsidieregeling Sterk Techniekonderwijs 2025-2029 niet overschrijden.)</t>
  </si>
  <si>
    <t>Minimaal 10% van het totale financieringsbedrag. Onderbouwing van hoe dit bedrag wordt gehaald komt in de uitgewerkte aanvraag.</t>
  </si>
  <si>
    <t>Maatregel</t>
  </si>
  <si>
    <t>Overhead</t>
  </si>
  <si>
    <t>Totaal aantal interne uren</t>
  </si>
  <si>
    <t>Totaal aantal externe uren</t>
  </si>
  <si>
    <t>De begroting op hoofdlijnen moet uitgesplits worden per jaar om te voldoen aan verantwoordingseisen. Deze uitsplitsing mag een</t>
  </si>
  <si>
    <t>Overige kosten</t>
  </si>
  <si>
    <t>Totaal overige kosten</t>
  </si>
  <si>
    <t>Voorbeelden van doelstellingen</t>
  </si>
  <si>
    <t>Toelichting doelstellingen te vinden in activiteitenplan op hoofdlijnen.</t>
  </si>
  <si>
    <t>(Vul hier zo veel doelstellingen in als nodig.)</t>
  </si>
  <si>
    <t>Subsidiejaren 1 t/m 4</t>
  </si>
  <si>
    <t>Regel voor toelichting (optioneel)</t>
  </si>
  <si>
    <t>Overhead kosten</t>
  </si>
  <si>
    <t>De penvoerder staat garant voor het halen van de benodigde 10% aan het einde van de subsidieperiode.</t>
  </si>
  <si>
    <t>2. Versterken netwerk onderwijs-bedrijfsleven</t>
  </si>
  <si>
    <t>9. Opzetten keuzevak techniek in de zorg</t>
  </si>
  <si>
    <t>Subsidiejaar  1</t>
  </si>
  <si>
    <t>1-1-2025 t/m 31-12-2025</t>
  </si>
  <si>
    <t>1-1-2026 t/m 31-12-2026</t>
  </si>
  <si>
    <t>Subsidiejaar 3</t>
  </si>
  <si>
    <t>Subsidiejaar 2</t>
  </si>
  <si>
    <t>STO 24XXX</t>
  </si>
  <si>
    <t>1-1-2028 t/m 31-12-2028</t>
  </si>
  <si>
    <t>Subsidiejaar 4</t>
  </si>
  <si>
    <t>1-1-2027 t/m 31-12-2027</t>
  </si>
  <si>
    <t>4. Aandacht meiden en diversiteit in de techniek</t>
  </si>
  <si>
    <t>(Dit is de kosten-kant: dus het gehele bedrag van STO, cofinanciering + subsidie. Dit moet gelijk zijn aan totale baten in regel 55)</t>
  </si>
  <si>
    <t>(Dit is de baten-kant, en het gehele bedrag van STO, cofinanciring + subsidie. Dit moet gelijk zijn aan totale kosten in regel 50.)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</si>
</sst>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#,##0.00"/>
    <numFmt numFmtId="165" formatCode="[$€-413]&quot; &quot;#,##0.00;[Red][$€-413]&quot; -&quot;#,##0.00"/>
    <numFmt numFmtId="166" formatCode="#,##0.00&quot; &quot;;[Red]&quot;-&quot;#,##0.00&quot; &quot;"/>
  </numFmts>
  <fonts count="21" x14ac:knownFonts="1">
    <font>
      <sz val="10"/>
      <color rgb="FF000000"/>
      <name val="Times New Roman"/>
      <family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i/>
      <sz val="10"/>
      <color rgb="FF000000"/>
      <name val="Arial"/>
      <family val="2"/>
    </font>
    <font>
      <sz val="5"/>
      <color rgb="FF000000"/>
      <name val="Arial"/>
      <family val="2"/>
    </font>
    <font>
      <sz val="8"/>
      <color rgb="FF000000"/>
      <name val="Arial"/>
      <family val="2"/>
    </font>
    <font>
      <strike/>
      <sz val="8"/>
      <color rgb="FF000000"/>
      <name val="Arial"/>
      <family val="2"/>
    </font>
    <font>
      <b/>
      <sz val="8"/>
      <color rgb="FF000000"/>
      <name val="Arial"/>
      <family val="2"/>
    </font>
    <font>
      <strike/>
      <sz val="10"/>
      <color rgb="FF000000"/>
      <name val="Arial"/>
      <family val="2"/>
    </font>
    <font>
      <b/>
      <sz val="5"/>
      <color rgb="FF000000"/>
      <name val="Arial"/>
      <family val="2"/>
    </font>
    <font>
      <b/>
      <sz val="8"/>
      <color rgb="FF000000"/>
      <name val="Verdana"/>
      <family val="2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i/>
      <u/>
      <sz val="8"/>
      <color rgb="FF000000"/>
      <name val="Calibri"/>
      <family val="2"/>
    </font>
    <font>
      <i/>
      <sz val="8"/>
      <color rgb="FF000000"/>
      <name val="Calibri"/>
      <family val="2"/>
    </font>
    <font>
      <u/>
      <sz val="8"/>
      <color rgb="FF000000"/>
      <name val="Calibri"/>
      <family val="2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name val="Arial"/>
      <family val="2"/>
    </font>
    <font>
      <i/>
      <sz val="8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B9CDE5"/>
        <bgColor rgb="FFB9CDE5"/>
      </patternFill>
    </fill>
    <fill>
      <patternFill patternType="solid">
        <fgColor rgb="FFD9D9D9"/>
        <bgColor rgb="FFD9D9D9"/>
      </patternFill>
    </fill>
    <fill>
      <patternFill patternType="solid">
        <fgColor rgb="FFDDEBF7"/>
        <bgColor rgb="FFDDEBF7"/>
      </patternFill>
    </fill>
    <fill>
      <patternFill patternType="solid">
        <fgColor rgb="FF8DB4E2"/>
        <bgColor rgb="FF8DB4E2"/>
      </patternFill>
    </fill>
    <fill>
      <patternFill patternType="solid">
        <fgColor rgb="FFC5D9F1"/>
        <bgColor rgb="FFC5D9F1"/>
      </patternFill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rgb="FFFFFFFF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/>
    <xf numFmtId="0" fontId="1" fillId="2" borderId="3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3" borderId="3" xfId="0" applyFont="1" applyFill="1" applyBorder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1" fillId="0" borderId="3" xfId="0" applyFont="1" applyBorder="1" applyAlignment="1">
      <alignment horizontal="right" vertical="top"/>
    </xf>
    <xf numFmtId="0" fontId="1" fillId="0" borderId="0" xfId="0" applyFont="1" applyAlignment="1">
      <alignment horizontal="right" vertical="top"/>
    </xf>
    <xf numFmtId="0" fontId="1" fillId="0" borderId="5" xfId="0" applyFont="1" applyFill="1" applyBorder="1" applyAlignment="1">
      <alignment horizontal="right" vertical="top"/>
    </xf>
    <xf numFmtId="0" fontId="1" fillId="0" borderId="0" xfId="0" applyFont="1" applyFill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  <xf numFmtId="0" fontId="2" fillId="4" borderId="0" xfId="0" applyFont="1" applyFill="1" applyAlignment="1">
      <alignment vertical="top" wrapText="1"/>
    </xf>
    <xf numFmtId="0" fontId="4" fillId="4" borderId="0" xfId="0" applyFont="1" applyFill="1" applyAlignment="1">
      <alignment vertical="top" wrapText="1"/>
    </xf>
    <xf numFmtId="0" fontId="5" fillId="4" borderId="0" xfId="0" applyFont="1" applyFill="1" applyAlignment="1">
      <alignment vertical="top" wrapText="1"/>
    </xf>
    <xf numFmtId="0" fontId="5" fillId="4" borderId="6" xfId="0" applyFont="1" applyFill="1" applyBorder="1" applyAlignment="1">
      <alignment vertical="top" wrapText="1"/>
    </xf>
    <xf numFmtId="0" fontId="6" fillId="0" borderId="0" xfId="0" applyFont="1" applyFill="1" applyAlignment="1">
      <alignment horizontal="left" vertical="top"/>
    </xf>
    <xf numFmtId="0" fontId="6" fillId="0" borderId="0" xfId="0" applyFont="1" applyFill="1" applyAlignment="1">
      <alignment horizontal="right" vertical="top"/>
    </xf>
    <xf numFmtId="0" fontId="6" fillId="0" borderId="6" xfId="0" applyFont="1" applyFill="1" applyBorder="1" applyAlignment="1">
      <alignment horizontal="right" vertical="top"/>
    </xf>
    <xf numFmtId="9" fontId="7" fillId="0" borderId="0" xfId="0" applyNumberFormat="1" applyFont="1" applyFill="1" applyAlignment="1">
      <alignment horizontal="right" vertical="top"/>
    </xf>
    <xf numFmtId="4" fontId="6" fillId="0" borderId="6" xfId="0" applyNumberFormat="1" applyFont="1" applyFill="1" applyBorder="1" applyAlignment="1">
      <alignment horizontal="right" vertical="top"/>
    </xf>
    <xf numFmtId="0" fontId="2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vertical="top" wrapText="1"/>
    </xf>
    <xf numFmtId="164" fontId="8" fillId="0" borderId="0" xfId="0" applyNumberFormat="1" applyFont="1" applyFill="1" applyAlignment="1">
      <alignment vertical="top" wrapText="1"/>
    </xf>
    <xf numFmtId="9" fontId="9" fillId="0" borderId="0" xfId="0" applyNumberFormat="1" applyFont="1" applyFill="1" applyAlignment="1">
      <alignment horizontal="right" vertical="top"/>
    </xf>
    <xf numFmtId="4" fontId="2" fillId="0" borderId="6" xfId="0" applyNumberFormat="1" applyFont="1" applyFill="1" applyBorder="1" applyAlignment="1">
      <alignment horizontal="right" vertical="top"/>
    </xf>
    <xf numFmtId="0" fontId="1" fillId="0" borderId="0" xfId="0" applyFont="1" applyFill="1" applyAlignment="1">
      <alignment vertical="top" wrapText="1"/>
    </xf>
    <xf numFmtId="164" fontId="10" fillId="0" borderId="0" xfId="0" applyNumberFormat="1" applyFont="1" applyFill="1" applyAlignment="1">
      <alignment vertical="top" wrapText="1"/>
    </xf>
    <xf numFmtId="0" fontId="6" fillId="0" borderId="0" xfId="0" applyFont="1" applyFill="1" applyAlignment="1">
      <alignment vertical="top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vertical="center" wrapText="1"/>
    </xf>
    <xf numFmtId="0" fontId="6" fillId="0" borderId="6" xfId="0" applyFont="1" applyFill="1" applyBorder="1" applyAlignment="1">
      <alignment horizontal="right" vertical="center" wrapText="1"/>
    </xf>
    <xf numFmtId="0" fontId="6" fillId="0" borderId="0" xfId="0" applyFont="1" applyFill="1" applyAlignment="1">
      <alignment horizontal="right" vertical="top" wrapText="1"/>
    </xf>
    <xf numFmtId="4" fontId="6" fillId="0" borderId="0" xfId="0" applyNumberFormat="1" applyFont="1" applyFill="1" applyAlignment="1">
      <alignment vertical="top" wrapText="1"/>
    </xf>
    <xf numFmtId="4" fontId="6" fillId="0" borderId="6" xfId="0" applyNumberFormat="1" applyFont="1" applyFill="1" applyBorder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horizontal="right" vertical="top" wrapText="1"/>
    </xf>
    <xf numFmtId="4" fontId="2" fillId="0" borderId="6" xfId="0" applyNumberFormat="1" applyFont="1" applyFill="1" applyBorder="1" applyAlignment="1">
      <alignment vertical="top" wrapText="1"/>
    </xf>
    <xf numFmtId="0" fontId="1" fillId="0" borderId="6" xfId="0" applyFont="1" applyFill="1" applyBorder="1" applyAlignment="1">
      <alignment vertical="top" wrapText="1"/>
    </xf>
    <xf numFmtId="0" fontId="6" fillId="0" borderId="0" xfId="0" applyFont="1" applyFill="1" applyAlignment="1">
      <alignment horizontal="left" wrapText="1"/>
    </xf>
    <xf numFmtId="0" fontId="8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top" wrapText="1"/>
    </xf>
    <xf numFmtId="0" fontId="6" fillId="0" borderId="6" xfId="0" applyFont="1" applyFill="1" applyBorder="1" applyAlignment="1">
      <alignment vertical="center" wrapText="1"/>
    </xf>
    <xf numFmtId="9" fontId="6" fillId="0" borderId="0" xfId="0" applyNumberFormat="1" applyFont="1" applyFill="1" applyAlignment="1">
      <alignment vertical="top" wrapText="1"/>
    </xf>
    <xf numFmtId="4" fontId="1" fillId="0" borderId="0" xfId="0" applyNumberFormat="1" applyFont="1" applyFill="1" applyAlignment="1">
      <alignment vertical="top" wrapText="1"/>
    </xf>
    <xf numFmtId="0" fontId="1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left" vertical="top"/>
    </xf>
    <xf numFmtId="0" fontId="8" fillId="0" borderId="0" xfId="0" applyFont="1" applyFill="1" applyAlignment="1">
      <alignment vertical="center"/>
    </xf>
    <xf numFmtId="0" fontId="8" fillId="0" borderId="6" xfId="0" applyFont="1" applyFill="1" applyBorder="1" applyAlignment="1">
      <alignment horizontal="right" vertical="center" wrapText="1"/>
    </xf>
    <xf numFmtId="165" fontId="2" fillId="0" borderId="6" xfId="0" applyNumberFormat="1" applyFont="1" applyFill="1" applyBorder="1" applyAlignment="1">
      <alignment vertical="top" wrapText="1"/>
    </xf>
    <xf numFmtId="165" fontId="6" fillId="0" borderId="0" xfId="0" applyNumberFormat="1" applyFont="1" applyFill="1" applyAlignment="1">
      <alignment vertical="top" wrapText="1"/>
    </xf>
    <xf numFmtId="0" fontId="2" fillId="5" borderId="7" xfId="0" applyFont="1" applyFill="1" applyBorder="1" applyAlignment="1">
      <alignment vertical="top" wrapText="1"/>
    </xf>
    <xf numFmtId="0" fontId="1" fillId="5" borderId="8" xfId="0" applyFont="1" applyFill="1" applyBorder="1" applyAlignment="1">
      <alignment horizontal="left" vertical="top"/>
    </xf>
    <xf numFmtId="166" fontId="2" fillId="5" borderId="9" xfId="0" applyNumberFormat="1" applyFont="1" applyFill="1" applyBorder="1" applyAlignment="1">
      <alignment vertical="top" wrapText="1"/>
    </xf>
    <xf numFmtId="0" fontId="1" fillId="0" borderId="10" xfId="0" applyFont="1" applyFill="1" applyBorder="1" applyAlignment="1">
      <alignment horizontal="left" vertical="top"/>
    </xf>
    <xf numFmtId="0" fontId="1" fillId="0" borderId="11" xfId="0" applyFont="1" applyFill="1" applyBorder="1" applyAlignment="1">
      <alignment horizontal="left" vertical="top"/>
    </xf>
    <xf numFmtId="0" fontId="1" fillId="0" borderId="12" xfId="0" applyFont="1" applyFill="1" applyBorder="1" applyAlignment="1">
      <alignment horizontal="left" vertical="top"/>
    </xf>
    <xf numFmtId="0" fontId="2" fillId="6" borderId="13" xfId="0" applyFont="1" applyFill="1" applyBorder="1" applyAlignment="1">
      <alignment horizontal="left" vertical="top"/>
    </xf>
    <xf numFmtId="0" fontId="1" fillId="6" borderId="14" xfId="0" applyFont="1" applyFill="1" applyBorder="1" applyAlignment="1">
      <alignment horizontal="left" vertical="top"/>
    </xf>
    <xf numFmtId="0" fontId="1" fillId="6" borderId="15" xfId="0" applyFont="1" applyFill="1" applyBorder="1" applyAlignment="1">
      <alignment horizontal="left" vertical="top"/>
    </xf>
    <xf numFmtId="0" fontId="2" fillId="6" borderId="5" xfId="0" applyFont="1" applyFill="1" applyBorder="1" applyAlignment="1">
      <alignment horizontal="left" vertical="top"/>
    </xf>
    <xf numFmtId="0" fontId="1" fillId="6" borderId="0" xfId="0" applyFont="1" applyFill="1" applyAlignment="1">
      <alignment horizontal="left" vertical="top"/>
    </xf>
    <xf numFmtId="0" fontId="1" fillId="6" borderId="6" xfId="0" applyFont="1" applyFill="1" applyBorder="1" applyAlignment="1">
      <alignment horizontal="left" vertical="top"/>
    </xf>
    <xf numFmtId="0" fontId="8" fillId="0" borderId="5" xfId="0" applyFont="1" applyFill="1" applyBorder="1" applyAlignment="1">
      <alignment horizontal="left" vertical="top"/>
    </xf>
    <xf numFmtId="4" fontId="8" fillId="0" borderId="6" xfId="0" applyNumberFormat="1" applyFont="1" applyFill="1" applyBorder="1" applyAlignment="1">
      <alignment horizontal="right" vertical="top"/>
    </xf>
    <xf numFmtId="165" fontId="6" fillId="0" borderId="6" xfId="0" applyNumberFormat="1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166" fontId="6" fillId="0" borderId="0" xfId="0" applyNumberFormat="1" applyFont="1" applyFill="1" applyAlignment="1">
      <alignment horizontal="left" vertical="top"/>
    </xf>
    <xf numFmtId="4" fontId="6" fillId="0" borderId="0" xfId="0" applyNumberFormat="1" applyFont="1" applyFill="1" applyAlignment="1">
      <alignment horizontal="right" vertical="top"/>
    </xf>
    <xf numFmtId="4" fontId="1" fillId="0" borderId="0" xfId="0" applyNumberFormat="1" applyFont="1" applyFill="1" applyAlignment="1">
      <alignment horizontal="right" vertical="top"/>
    </xf>
    <xf numFmtId="4" fontId="1" fillId="0" borderId="6" xfId="0" applyNumberFormat="1" applyFont="1" applyFill="1" applyBorder="1" applyAlignment="1">
      <alignment horizontal="right" vertical="top"/>
    </xf>
    <xf numFmtId="0" fontId="2" fillId="5" borderId="10" xfId="0" applyFont="1" applyFill="1" applyBorder="1" applyAlignment="1">
      <alignment horizontal="left" vertical="top"/>
    </xf>
    <xf numFmtId="0" fontId="2" fillId="5" borderId="11" xfId="0" applyFont="1" applyFill="1" applyBorder="1" applyAlignment="1">
      <alignment horizontal="left" vertical="top"/>
    </xf>
    <xf numFmtId="4" fontId="2" fillId="5" borderId="11" xfId="0" applyNumberFormat="1" applyFont="1" applyFill="1" applyBorder="1" applyAlignment="1">
      <alignment horizontal="right" vertical="top"/>
    </xf>
    <xf numFmtId="0" fontId="8" fillId="5" borderId="11" xfId="0" applyFont="1" applyFill="1" applyBorder="1" applyAlignment="1">
      <alignment horizontal="right" vertical="top" wrapText="1"/>
    </xf>
    <xf numFmtId="4" fontId="2" fillId="5" borderId="12" xfId="0" applyNumberFormat="1" applyFont="1" applyFill="1" applyBorder="1" applyAlignment="1">
      <alignment horizontal="right" vertical="top"/>
    </xf>
    <xf numFmtId="0" fontId="12" fillId="7" borderId="3" xfId="0" applyFont="1" applyFill="1" applyBorder="1" applyAlignment="1">
      <alignment horizontal="left"/>
    </xf>
    <xf numFmtId="0" fontId="12" fillId="7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0" fontId="13" fillId="7" borderId="4" xfId="0" applyFont="1" applyFill="1" applyBorder="1" applyAlignment="1">
      <alignment horizontal="left"/>
    </xf>
    <xf numFmtId="0" fontId="13" fillId="7" borderId="17" xfId="0" applyFont="1" applyFill="1" applyBorder="1" applyAlignment="1">
      <alignment horizontal="left"/>
    </xf>
    <xf numFmtId="0" fontId="13" fillId="7" borderId="3" xfId="0" applyFont="1" applyFill="1" applyBorder="1" applyAlignment="1">
      <alignment horizontal="left"/>
    </xf>
    <xf numFmtId="0" fontId="13" fillId="7" borderId="19" xfId="0" applyFont="1" applyFill="1" applyBorder="1" applyAlignment="1">
      <alignment horizontal="left"/>
    </xf>
    <xf numFmtId="0" fontId="14" fillId="7" borderId="3" xfId="0" applyFont="1" applyFill="1" applyBorder="1" applyAlignment="1">
      <alignment horizontal="left"/>
    </xf>
    <xf numFmtId="0" fontId="15" fillId="7" borderId="0" xfId="0" applyFont="1" applyFill="1" applyAlignment="1">
      <alignment horizontal="left"/>
    </xf>
    <xf numFmtId="3" fontId="13" fillId="7" borderId="19" xfId="0" applyNumberFormat="1" applyFont="1" applyFill="1" applyBorder="1" applyAlignment="1">
      <alignment horizontal="left"/>
    </xf>
    <xf numFmtId="0" fontId="13" fillId="0" borderId="17" xfId="0" applyFont="1" applyBorder="1" applyAlignment="1">
      <alignment vertical="center"/>
    </xf>
    <xf numFmtId="0" fontId="13" fillId="7" borderId="20" xfId="0" applyFont="1" applyFill="1" applyBorder="1" applyAlignment="1">
      <alignment horizontal="left"/>
    </xf>
    <xf numFmtId="0" fontId="13" fillId="7" borderId="21" xfId="0" applyFont="1" applyFill="1" applyBorder="1" applyAlignment="1">
      <alignment horizontal="left"/>
    </xf>
    <xf numFmtId="0" fontId="13" fillId="0" borderId="19" xfId="0" applyFont="1" applyBorder="1" applyAlignment="1">
      <alignment horizontal="left"/>
    </xf>
    <xf numFmtId="0" fontId="17" fillId="0" borderId="22" xfId="0" applyFont="1" applyBorder="1"/>
    <xf numFmtId="0" fontId="13" fillId="8" borderId="8" xfId="0" applyFont="1" applyFill="1" applyBorder="1" applyAlignment="1">
      <alignment horizontal="left"/>
    </xf>
    <xf numFmtId="0" fontId="13" fillId="8" borderId="9" xfId="0" applyFont="1" applyFill="1" applyBorder="1" applyAlignment="1">
      <alignment horizontal="left"/>
    </xf>
    <xf numFmtId="0" fontId="18" fillId="7" borderId="0" xfId="0" applyFont="1" applyFill="1" applyBorder="1" applyAlignment="1">
      <alignment horizontal="left" vertical="center"/>
    </xf>
    <xf numFmtId="0" fontId="18" fillId="7" borderId="4" xfId="0" applyFont="1" applyFill="1" applyBorder="1" applyAlignment="1">
      <alignment horizontal="left" vertical="center"/>
    </xf>
    <xf numFmtId="0" fontId="17" fillId="7" borderId="3" xfId="0" applyFont="1" applyFill="1" applyBorder="1" applyAlignment="1">
      <alignment horizontal="left" vertical="center"/>
    </xf>
    <xf numFmtId="0" fontId="1" fillId="0" borderId="25" xfId="0" applyFont="1" applyFill="1" applyBorder="1" applyAlignment="1">
      <alignment horizontal="left" vertical="top"/>
    </xf>
    <xf numFmtId="0" fontId="6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0" xfId="0" applyFont="1" applyFill="1" applyBorder="1" applyAlignment="1">
      <alignment horizontal="right" vertical="top"/>
    </xf>
    <xf numFmtId="0" fontId="1" fillId="0" borderId="0" xfId="0" applyFont="1" applyBorder="1" applyAlignment="1">
      <alignment horizontal="right" vertical="top"/>
    </xf>
    <xf numFmtId="0" fontId="1" fillId="2" borderId="25" xfId="0" applyFont="1" applyFill="1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0" fontId="1" fillId="3" borderId="25" xfId="0" applyFont="1" applyFill="1" applyBorder="1" applyAlignment="1">
      <alignment horizontal="left" vertical="top"/>
    </xf>
    <xf numFmtId="0" fontId="19" fillId="0" borderId="0" xfId="0" applyFont="1" applyAlignment="1">
      <alignment vertical="center"/>
    </xf>
    <xf numFmtId="0" fontId="20" fillId="0" borderId="0" xfId="0" applyFont="1" applyFill="1" applyAlignment="1">
      <alignment horizontal="left" vertical="top"/>
    </xf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4" fontId="1" fillId="0" borderId="6" xfId="0" applyNumberFormat="1" applyFont="1" applyFill="1" applyBorder="1" applyAlignment="1">
      <alignment vertical="top" wrapText="1"/>
    </xf>
    <xf numFmtId="0" fontId="4" fillId="4" borderId="0" xfId="0" applyFont="1" applyFill="1" applyAlignment="1">
      <alignment vertical="top"/>
    </xf>
    <xf numFmtId="0" fontId="13" fillId="7" borderId="17" xfId="0" applyFont="1" applyFill="1" applyBorder="1" applyAlignment="1">
      <alignment horizontal="left"/>
    </xf>
    <xf numFmtId="0" fontId="2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vertical="center" wrapText="1"/>
    </xf>
    <xf numFmtId="0" fontId="13" fillId="7" borderId="20" xfId="0" applyFont="1" applyFill="1" applyBorder="1" applyAlignment="1">
      <alignment horizontal="left"/>
    </xf>
    <xf numFmtId="0" fontId="18" fillId="7" borderId="0" xfId="0" applyFont="1" applyFill="1" applyBorder="1" applyAlignment="1">
      <alignment horizontal="left" vertical="center"/>
    </xf>
    <xf numFmtId="0" fontId="18" fillId="7" borderId="4" xfId="0" applyFont="1" applyFill="1" applyBorder="1" applyAlignment="1">
      <alignment horizontal="left" vertical="center"/>
    </xf>
    <xf numFmtId="0" fontId="13" fillId="7" borderId="3" xfId="0" applyFont="1" applyFill="1" applyBorder="1" applyAlignment="1">
      <alignment horizontal="left"/>
    </xf>
    <xf numFmtId="0" fontId="13" fillId="7" borderId="4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3" fillId="7" borderId="18" xfId="0" applyFont="1" applyFill="1" applyBorder="1" applyAlignment="1">
      <alignment horizontal="left"/>
    </xf>
    <xf numFmtId="0" fontId="0" fillId="8" borderId="7" xfId="0" applyFill="1" applyBorder="1"/>
    <xf numFmtId="0" fontId="13" fillId="7" borderId="17" xfId="0" applyFont="1" applyFill="1" applyBorder="1" applyAlignment="1">
      <alignment horizontal="left"/>
    </xf>
    <xf numFmtId="0" fontId="2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vertical="center" wrapText="1"/>
    </xf>
    <xf numFmtId="0" fontId="11" fillId="6" borderId="16" xfId="0" applyFont="1" applyFill="1" applyBorder="1" applyAlignment="1">
      <alignment horizontal="left"/>
    </xf>
    <xf numFmtId="0" fontId="0" fillId="7" borderId="3" xfId="0" applyFill="1" applyBorder="1"/>
    <xf numFmtId="0" fontId="13" fillId="7" borderId="23" xfId="0" applyFont="1" applyFill="1" applyBorder="1" applyAlignment="1">
      <alignment horizontal="left"/>
    </xf>
    <xf numFmtId="0" fontId="13" fillId="7" borderId="20" xfId="0" applyFont="1" applyFill="1" applyBorder="1" applyAlignment="1">
      <alignment horizontal="left"/>
    </xf>
    <xf numFmtId="0" fontId="13" fillId="7" borderId="24" xfId="0" applyFont="1" applyFill="1" applyBorder="1" applyAlignment="1">
      <alignment horizontal="left"/>
    </xf>
    <xf numFmtId="0" fontId="0" fillId="8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18" fillId="7" borderId="3" xfId="0" applyFont="1" applyFill="1" applyBorder="1" applyAlignment="1">
      <alignment horizontal="left" vertical="center"/>
    </xf>
    <xf numFmtId="0" fontId="18" fillId="7" borderId="0" xfId="0" applyFont="1" applyFill="1" applyBorder="1" applyAlignment="1">
      <alignment horizontal="left" vertical="center"/>
    </xf>
    <xf numFmtId="0" fontId="18" fillId="7" borderId="4" xfId="0" applyFont="1" applyFill="1" applyBorder="1" applyAlignment="1">
      <alignment horizontal="left" vertical="center"/>
    </xf>
    <xf numFmtId="0" fontId="13" fillId="7" borderId="3" xfId="0" applyFont="1" applyFill="1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13" fillId="7" borderId="4" xfId="0" applyFont="1" applyFill="1" applyBorder="1" applyAlignment="1">
      <alignment horizontal="left"/>
    </xf>
    <xf numFmtId="0" fontId="0" fillId="8" borderId="26" xfId="0" applyFill="1" applyBorder="1" applyAlignment="1">
      <alignment horizontal="center"/>
    </xf>
    <xf numFmtId="0" fontId="0" fillId="8" borderId="27" xfId="0" applyFill="1" applyBorder="1" applyAlignment="1">
      <alignment horizontal="center"/>
    </xf>
    <xf numFmtId="0" fontId="0" fillId="8" borderId="28" xfId="0" applyFill="1" applyBorder="1" applyAlignment="1">
      <alignment horizontal="center"/>
    </xf>
    <xf numFmtId="0" fontId="13" fillId="7" borderId="4" xfId="0" applyFont="1" applyFill="1" applyBorder="1" applyAlignment="1">
      <alignment horizontal="left" vertical="center" wrapText="1"/>
    </xf>
  </cellXfs>
  <cellStyles count="1">
    <cellStyle name="Standa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52"/>
  <sheetViews>
    <sheetView tabSelected="1" zoomScale="70" zoomScaleNormal="70" workbookViewId="0">
      <selection activeCell="B5" sqref="B5"/>
    </sheetView>
  </sheetViews>
  <sheetFormatPr defaultColWidth="10.296875" defaultRowHeight="12.5" x14ac:dyDescent="0.3"/>
  <cols>
    <col min="1" max="1" width="2.5" style="15" bestFit="1" customWidth="1"/>
    <col min="2" max="2" width="42" style="15" customWidth="1"/>
    <col min="3" max="3" width="11.69921875" style="15" customWidth="1"/>
    <col min="4" max="12" width="10.69921875" style="15" customWidth="1"/>
    <col min="13" max="13" width="9.19921875" style="15" customWidth="1"/>
    <col min="14" max="14" width="11.69921875" style="15" customWidth="1"/>
    <col min="15" max="15" width="10.796875" style="15" customWidth="1"/>
    <col min="16" max="16" width="3.796875" style="15" customWidth="1"/>
    <col min="17" max="17" width="20.19921875" style="15" bestFit="1" customWidth="1"/>
    <col min="18" max="18" width="17.69921875" style="15" customWidth="1"/>
    <col min="19" max="19" width="13.296875" style="15" bestFit="1" customWidth="1"/>
    <col min="20" max="20" width="10.296875" style="15" customWidth="1"/>
    <col min="21" max="16384" width="10.296875" style="15"/>
  </cols>
  <sheetData>
    <row r="1" spans="1:1025 16383:16384" s="4" customFormat="1" x14ac:dyDescent="0.25">
      <c r="A1" s="1" t="s">
        <v>0</v>
      </c>
      <c r="B1" s="2" t="s">
        <v>1</v>
      </c>
      <c r="C1" s="3"/>
      <c r="D1" s="2" t="s">
        <v>103</v>
      </c>
      <c r="E1" s="2"/>
      <c r="F1" s="2"/>
      <c r="G1" s="3"/>
      <c r="H1" s="3"/>
      <c r="I1" s="3"/>
      <c r="J1" s="3"/>
      <c r="K1" s="3"/>
      <c r="L1" s="3"/>
      <c r="M1" s="3"/>
      <c r="N1" s="3"/>
      <c r="O1" s="2"/>
      <c r="P1" s="2"/>
      <c r="Q1" s="2"/>
      <c r="R1" s="106"/>
      <c r="S1" s="107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 16383:16384" s="4" customFormat="1" x14ac:dyDescent="0.25">
      <c r="A2" s="5" t="s">
        <v>0</v>
      </c>
      <c r="B2" s="6" t="s">
        <v>92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10"/>
      <c r="R2" s="106"/>
      <c r="S2" s="107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 16383:16384" s="4" customFormat="1" ht="13" x14ac:dyDescent="0.25">
      <c r="A3" s="5"/>
      <c r="B3" s="6" t="s">
        <v>2</v>
      </c>
      <c r="C3" s="7" t="s">
        <v>3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110"/>
      <c r="R3" s="106"/>
      <c r="S3" s="107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 16383:16384" s="4" customFormat="1" x14ac:dyDescent="0.25">
      <c r="A4" s="8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11"/>
      <c r="R4" s="106"/>
      <c r="S4" s="107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 16383:16384" s="4" customFormat="1" ht="13" x14ac:dyDescent="0.25">
      <c r="A5" s="9"/>
      <c r="B5" s="10" t="s">
        <v>89</v>
      </c>
      <c r="C5" s="11"/>
      <c r="D5" s="10" t="s">
        <v>90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2"/>
      <c r="R5" s="106"/>
      <c r="S5" s="107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 16383:16384" s="4" customFormat="1" x14ac:dyDescent="0.25">
      <c r="A6" s="12"/>
      <c r="B6" s="3" t="s">
        <v>4</v>
      </c>
      <c r="C6" s="3"/>
      <c r="D6" s="1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11"/>
      <c r="R6" s="106"/>
      <c r="S6" s="107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 16383:16384" s="4" customFormat="1" x14ac:dyDescent="0.25">
      <c r="A7" s="12"/>
      <c r="B7" s="3" t="s">
        <v>96</v>
      </c>
      <c r="C7" s="3"/>
      <c r="D7" s="1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111"/>
      <c r="R7" s="106"/>
      <c r="S7" s="107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 16383:16384" s="4" customFormat="1" x14ac:dyDescent="0.25">
      <c r="A8" s="12"/>
      <c r="B8" s="3" t="s">
        <v>5</v>
      </c>
      <c r="C8" s="3"/>
      <c r="D8" s="1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111"/>
      <c r="R8" s="106"/>
      <c r="S8" s="107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 16383:16384" s="4" customFormat="1" x14ac:dyDescent="0.25">
      <c r="A9" s="12"/>
      <c r="B9" s="3" t="s">
        <v>107</v>
      </c>
      <c r="C9" s="3"/>
      <c r="D9" s="1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1"/>
      <c r="R9" s="106"/>
      <c r="S9" s="107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 16383:16384" s="4" customFormat="1" x14ac:dyDescent="0.25">
      <c r="A10" s="12"/>
      <c r="B10" s="3" t="s">
        <v>6</v>
      </c>
      <c r="C10" s="3"/>
      <c r="D10" s="1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111"/>
      <c r="R10" s="106"/>
      <c r="S10" s="107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 16383:16384" s="4" customFormat="1" x14ac:dyDescent="0.25">
      <c r="A11" s="12"/>
      <c r="B11" s="3" t="s">
        <v>7</v>
      </c>
      <c r="C11" s="3"/>
      <c r="D11" s="13"/>
      <c r="E11" s="13"/>
      <c r="F11" s="13"/>
      <c r="G11" s="3"/>
      <c r="H11" s="3"/>
      <c r="I11" s="3"/>
      <c r="J11" s="3"/>
      <c r="K11" s="3"/>
      <c r="L11" s="3"/>
      <c r="M11" s="3"/>
      <c r="N11" s="3"/>
      <c r="O11" s="3"/>
      <c r="P11" s="3"/>
      <c r="Q11" s="111"/>
      <c r="R11" s="106"/>
      <c r="S11" s="107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 16383:16384" s="4" customFormat="1" x14ac:dyDescent="0.25">
      <c r="A12" s="12"/>
      <c r="B12" s="4" t="s">
        <v>66</v>
      </c>
      <c r="C12" s="3"/>
      <c r="D12" s="13"/>
      <c r="E12" s="13"/>
      <c r="F12" s="13"/>
      <c r="G12" s="3"/>
      <c r="H12" s="3"/>
      <c r="I12" s="3"/>
      <c r="J12" s="3"/>
      <c r="K12" s="3"/>
      <c r="L12" s="3"/>
      <c r="M12" s="3"/>
      <c r="N12" s="3"/>
      <c r="O12" s="3"/>
      <c r="P12" s="3"/>
      <c r="Q12" s="111"/>
      <c r="R12" s="106"/>
      <c r="S12" s="107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 16383:16384" s="4" customFormat="1" x14ac:dyDescent="0.25">
      <c r="A13" s="12"/>
      <c r="B13" s="3" t="s">
        <v>65</v>
      </c>
      <c r="C13" s="13"/>
      <c r="D13" s="3"/>
      <c r="E13" s="3"/>
      <c r="F13" s="3"/>
      <c r="G13" s="3"/>
      <c r="H13" s="13"/>
      <c r="I13" s="3"/>
      <c r="J13" s="3"/>
      <c r="K13" s="3"/>
      <c r="L13" s="13"/>
      <c r="M13" s="3"/>
      <c r="N13" s="13"/>
      <c r="O13" s="3"/>
      <c r="P13" s="13"/>
      <c r="Q13" s="111"/>
      <c r="R13" s="108"/>
      <c r="S13" s="109"/>
      <c r="T13" s="3"/>
      <c r="U13" s="13"/>
      <c r="V13" s="3"/>
      <c r="W13" s="13"/>
      <c r="X13" s="3"/>
      <c r="Y13" s="13"/>
      <c r="Z13" s="3"/>
      <c r="AA13" s="13"/>
      <c r="AB13" s="3"/>
      <c r="AC13" s="13"/>
      <c r="AD13" s="3"/>
      <c r="AE13" s="13"/>
      <c r="AF13" s="3"/>
      <c r="AG13" s="13"/>
      <c r="AH13" s="3"/>
      <c r="AI13" s="13"/>
      <c r="AJ13" s="3"/>
      <c r="AK13" s="13"/>
      <c r="AL13" s="3"/>
      <c r="AM13" s="13"/>
      <c r="AN13" s="3"/>
      <c r="AO13" s="13"/>
      <c r="AP13" s="3"/>
      <c r="AQ13" s="13"/>
      <c r="AR13" s="3"/>
      <c r="AS13" s="13"/>
      <c r="AT13" s="3"/>
      <c r="AU13" s="13"/>
      <c r="AV13" s="3"/>
      <c r="AW13" s="13"/>
      <c r="AX13" s="3"/>
      <c r="AY13" s="13"/>
      <c r="AZ13" s="3"/>
      <c r="BA13" s="13"/>
      <c r="BB13" s="3"/>
      <c r="BC13" s="13"/>
      <c r="BD13" s="3"/>
      <c r="BE13" s="13"/>
      <c r="BF13" s="3"/>
      <c r="BG13" s="13"/>
      <c r="BH13" s="3"/>
      <c r="BI13" s="13"/>
      <c r="BJ13" s="3"/>
      <c r="BK13" s="13"/>
      <c r="BL13" s="3"/>
      <c r="BM13" s="13"/>
      <c r="BN13" s="3"/>
      <c r="BO13" s="13"/>
      <c r="BP13" s="3"/>
      <c r="BQ13" s="13"/>
      <c r="BR13" s="3"/>
      <c r="BS13" s="13"/>
      <c r="BT13" s="3"/>
      <c r="BU13" s="13"/>
      <c r="BV13" s="3"/>
      <c r="BW13" s="13"/>
      <c r="BX13" s="3"/>
      <c r="BY13" s="13"/>
      <c r="BZ13" s="3"/>
      <c r="CA13" s="13"/>
      <c r="CB13" s="3"/>
      <c r="CC13" s="13"/>
      <c r="CD13" s="3"/>
      <c r="CE13" s="13"/>
      <c r="CF13" s="3"/>
      <c r="CG13" s="13"/>
      <c r="CH13" s="3"/>
      <c r="CI13" s="13"/>
      <c r="CJ13" s="3"/>
      <c r="CK13" s="13"/>
      <c r="CL13" s="3"/>
      <c r="CM13" s="13"/>
      <c r="CN13" s="3"/>
      <c r="CO13" s="13"/>
      <c r="CP13" s="3"/>
      <c r="CQ13" s="13"/>
      <c r="CR13" s="3"/>
      <c r="CS13" s="13"/>
      <c r="CT13" s="3"/>
      <c r="CU13" s="13"/>
      <c r="CV13" s="3"/>
      <c r="CW13" s="13"/>
      <c r="CX13" s="3"/>
      <c r="CY13" s="13"/>
      <c r="CZ13" s="3"/>
      <c r="DA13" s="13"/>
      <c r="DB13" s="3"/>
      <c r="DC13" s="13"/>
      <c r="DD13" s="3"/>
      <c r="DE13" s="13"/>
      <c r="DF13" s="3"/>
      <c r="DG13" s="13"/>
      <c r="DH13" s="3"/>
      <c r="DI13" s="13"/>
      <c r="DJ13" s="3"/>
      <c r="DK13" s="13"/>
      <c r="DL13" s="3"/>
      <c r="DM13" s="13"/>
      <c r="DN13" s="3"/>
      <c r="DO13" s="13"/>
      <c r="DP13" s="3"/>
      <c r="DQ13" s="13"/>
      <c r="DR13" s="3"/>
      <c r="DS13" s="13"/>
      <c r="DT13" s="3"/>
      <c r="DU13" s="13"/>
      <c r="DV13" s="3"/>
      <c r="DW13" s="13"/>
      <c r="DX13" s="3"/>
      <c r="DY13" s="13"/>
      <c r="DZ13" s="3"/>
      <c r="EA13" s="13"/>
      <c r="EB13" s="3"/>
      <c r="EC13" s="13"/>
      <c r="ED13" s="3"/>
      <c r="EE13" s="13"/>
      <c r="EF13" s="3"/>
      <c r="EG13" s="13"/>
      <c r="EH13" s="3"/>
      <c r="EI13" s="13"/>
      <c r="EJ13" s="3"/>
      <c r="EK13" s="13"/>
      <c r="EL13" s="3"/>
      <c r="EM13" s="13"/>
      <c r="EN13" s="3"/>
      <c r="EO13" s="13"/>
      <c r="EP13" s="3"/>
      <c r="EQ13" s="13"/>
      <c r="ER13" s="3"/>
      <c r="ES13" s="13"/>
      <c r="ET13" s="3"/>
      <c r="EU13" s="13"/>
      <c r="EV13" s="3"/>
      <c r="EW13" s="13"/>
      <c r="EX13" s="3"/>
      <c r="EY13" s="13"/>
      <c r="EZ13" s="3"/>
      <c r="FA13" s="13"/>
      <c r="FB13" s="3"/>
      <c r="FC13" s="13"/>
      <c r="FD13" s="3"/>
      <c r="FE13" s="13"/>
      <c r="FF13" s="3"/>
      <c r="FG13" s="13"/>
      <c r="FH13" s="3"/>
      <c r="FI13" s="13"/>
      <c r="FJ13" s="3"/>
      <c r="FK13" s="13"/>
      <c r="FL13" s="3"/>
      <c r="FM13" s="13"/>
      <c r="FN13" s="3"/>
      <c r="FO13" s="13"/>
      <c r="FP13" s="3"/>
      <c r="FQ13" s="13"/>
      <c r="FR13" s="3"/>
      <c r="FS13" s="13"/>
      <c r="FT13" s="3"/>
      <c r="FU13" s="13"/>
      <c r="FV13" s="3"/>
      <c r="FW13" s="13"/>
      <c r="FX13" s="3"/>
      <c r="FY13" s="13"/>
      <c r="FZ13" s="3"/>
      <c r="GA13" s="13"/>
      <c r="GB13" s="3"/>
      <c r="GC13" s="13"/>
      <c r="GD13" s="3"/>
      <c r="GE13" s="13"/>
      <c r="GF13" s="3"/>
      <c r="GG13" s="13"/>
      <c r="GH13" s="3"/>
      <c r="GI13" s="13"/>
      <c r="GJ13" s="3"/>
      <c r="GK13" s="13"/>
      <c r="GL13" s="3"/>
      <c r="GM13" s="13"/>
      <c r="GN13" s="3"/>
      <c r="GO13" s="13"/>
      <c r="GP13" s="3"/>
      <c r="GQ13" s="13"/>
      <c r="GR13" s="3"/>
      <c r="GS13" s="13"/>
      <c r="GT13" s="3"/>
      <c r="GU13" s="13"/>
      <c r="GV13" s="3"/>
      <c r="GW13" s="13"/>
      <c r="GX13" s="3"/>
      <c r="GY13" s="13"/>
      <c r="GZ13" s="3"/>
      <c r="HA13" s="13"/>
      <c r="HB13" s="3"/>
      <c r="HC13" s="13"/>
      <c r="HD13" s="3"/>
      <c r="HE13" s="13"/>
      <c r="HF13" s="3"/>
      <c r="HG13" s="13"/>
      <c r="HH13" s="3"/>
      <c r="HI13" s="13"/>
      <c r="HJ13" s="3"/>
      <c r="HK13" s="13"/>
      <c r="HL13" s="3"/>
      <c r="HM13" s="13"/>
      <c r="HN13" s="3"/>
      <c r="HO13" s="13"/>
      <c r="HP13" s="3"/>
      <c r="HQ13" s="13"/>
      <c r="HR13" s="3"/>
      <c r="HS13" s="13"/>
      <c r="HT13" s="3"/>
      <c r="HU13" s="13"/>
      <c r="HV13" s="3"/>
      <c r="HW13" s="13"/>
      <c r="HX13" s="3"/>
      <c r="HY13" s="13"/>
      <c r="HZ13" s="3"/>
      <c r="IA13" s="13"/>
      <c r="IB13" s="3"/>
      <c r="IC13" s="13"/>
      <c r="ID13" s="3"/>
      <c r="IE13" s="13"/>
      <c r="IF13" s="3"/>
      <c r="IG13" s="13"/>
      <c r="IH13" s="3"/>
      <c r="II13" s="13"/>
      <c r="IJ13" s="3"/>
      <c r="IK13" s="13"/>
      <c r="IL13" s="3"/>
      <c r="IM13" s="13"/>
      <c r="IN13" s="3"/>
      <c r="IO13" s="13"/>
      <c r="IP13" s="3"/>
      <c r="IQ13" s="13"/>
      <c r="IR13" s="3"/>
      <c r="IS13" s="13"/>
      <c r="IT13" s="3"/>
      <c r="IU13" s="13"/>
      <c r="IV13" s="3"/>
      <c r="IW13" s="13"/>
      <c r="IX13" s="3"/>
      <c r="IY13" s="13"/>
      <c r="IZ13" s="3"/>
      <c r="JA13" s="13"/>
      <c r="JB13" s="3"/>
      <c r="JC13" s="13"/>
      <c r="JD13" s="3"/>
      <c r="JE13" s="13"/>
      <c r="JF13" s="3"/>
      <c r="JG13" s="13"/>
      <c r="JH13" s="3"/>
      <c r="JI13" s="13"/>
      <c r="JJ13" s="3"/>
      <c r="JK13" s="13"/>
      <c r="JL13" s="3"/>
      <c r="JM13" s="13"/>
      <c r="JN13" s="3"/>
      <c r="JO13" s="13"/>
      <c r="JP13" s="3"/>
      <c r="JQ13" s="13"/>
      <c r="JR13" s="3"/>
      <c r="JS13" s="13"/>
      <c r="JT13" s="3"/>
      <c r="JU13" s="13"/>
      <c r="JV13" s="3"/>
      <c r="JW13" s="13"/>
      <c r="JX13" s="3"/>
      <c r="JY13" s="13"/>
      <c r="JZ13" s="3"/>
      <c r="KA13" s="13"/>
      <c r="KB13" s="3"/>
      <c r="KC13" s="13"/>
      <c r="KD13" s="3"/>
      <c r="KE13" s="13"/>
      <c r="KF13" s="3"/>
      <c r="KG13" s="13"/>
      <c r="KH13" s="3"/>
      <c r="KI13" s="13"/>
      <c r="KJ13" s="3"/>
      <c r="KK13" s="13"/>
      <c r="KL13" s="3"/>
      <c r="KM13" s="13"/>
      <c r="KN13" s="3"/>
      <c r="KO13" s="13"/>
      <c r="KP13" s="3"/>
      <c r="KQ13" s="13"/>
      <c r="KR13" s="3"/>
      <c r="KS13" s="13"/>
      <c r="KT13" s="3"/>
      <c r="KU13" s="13"/>
      <c r="KV13" s="3"/>
      <c r="KW13" s="13"/>
      <c r="KX13" s="3"/>
      <c r="KY13" s="13"/>
      <c r="KZ13" s="3"/>
      <c r="LA13" s="13"/>
      <c r="LB13" s="3"/>
      <c r="LC13" s="13"/>
      <c r="LD13" s="3"/>
      <c r="LE13" s="13"/>
      <c r="LF13" s="3"/>
      <c r="LG13" s="13"/>
      <c r="LH13" s="3"/>
      <c r="LI13" s="13"/>
      <c r="LJ13" s="3"/>
      <c r="LK13" s="13"/>
      <c r="LL13" s="3"/>
      <c r="LM13" s="13"/>
      <c r="LN13" s="3"/>
      <c r="LO13" s="13"/>
      <c r="LP13" s="3"/>
      <c r="LQ13" s="13"/>
      <c r="LR13" s="3"/>
      <c r="LS13" s="13"/>
      <c r="LT13" s="3"/>
      <c r="LU13" s="13"/>
      <c r="LV13" s="3"/>
      <c r="LW13" s="13"/>
      <c r="LX13" s="3"/>
      <c r="LY13" s="13"/>
      <c r="LZ13" s="3"/>
      <c r="MA13" s="13"/>
      <c r="MB13" s="3"/>
      <c r="MC13" s="13"/>
      <c r="MD13" s="3"/>
      <c r="ME13" s="13"/>
      <c r="MF13" s="3"/>
      <c r="MG13" s="13"/>
      <c r="MH13" s="3"/>
      <c r="MI13" s="13"/>
      <c r="MJ13" s="3"/>
      <c r="MK13" s="13"/>
      <c r="ML13" s="3"/>
      <c r="MM13" s="13"/>
      <c r="MN13" s="3"/>
      <c r="MO13" s="13"/>
      <c r="MP13" s="3"/>
      <c r="MQ13" s="13"/>
      <c r="MR13" s="3"/>
      <c r="MS13" s="13"/>
      <c r="MT13" s="3"/>
      <c r="MU13" s="13"/>
      <c r="MV13" s="3"/>
      <c r="MW13" s="13"/>
      <c r="MX13" s="3"/>
      <c r="MY13" s="13"/>
      <c r="MZ13" s="3"/>
      <c r="NA13" s="13"/>
      <c r="NB13" s="3"/>
      <c r="NC13" s="13"/>
      <c r="ND13" s="3"/>
      <c r="NE13" s="13"/>
      <c r="NF13" s="3"/>
      <c r="NG13" s="13"/>
      <c r="NH13" s="3"/>
      <c r="NI13" s="13"/>
      <c r="NJ13" s="3"/>
      <c r="NK13" s="13"/>
      <c r="NL13" s="3"/>
      <c r="NM13" s="13"/>
      <c r="NN13" s="3"/>
      <c r="NO13" s="13"/>
      <c r="NP13" s="3"/>
      <c r="NQ13" s="13"/>
      <c r="NR13" s="3"/>
      <c r="NS13" s="13"/>
      <c r="NT13" s="3"/>
      <c r="NU13" s="13"/>
      <c r="NV13" s="3"/>
      <c r="NW13" s="13"/>
      <c r="NX13" s="3"/>
      <c r="NY13" s="13"/>
      <c r="NZ13" s="3"/>
      <c r="OA13" s="13"/>
      <c r="OB13" s="3"/>
      <c r="OC13" s="13"/>
      <c r="OD13" s="3"/>
      <c r="OE13" s="13"/>
      <c r="OF13" s="3"/>
      <c r="OG13" s="13"/>
      <c r="OH13" s="3"/>
      <c r="OI13" s="13"/>
      <c r="OJ13" s="3"/>
      <c r="OK13" s="13"/>
      <c r="OL13" s="3"/>
      <c r="OM13" s="13"/>
      <c r="ON13" s="3"/>
      <c r="OO13" s="13"/>
      <c r="OP13" s="3"/>
      <c r="OQ13" s="13"/>
      <c r="OR13" s="3"/>
      <c r="OS13" s="13"/>
      <c r="OT13" s="3"/>
      <c r="OU13" s="13"/>
      <c r="OV13" s="3"/>
      <c r="OW13" s="13"/>
      <c r="OX13" s="3"/>
      <c r="OY13" s="13"/>
      <c r="OZ13" s="3"/>
      <c r="PA13" s="13"/>
      <c r="PB13" s="3"/>
      <c r="PC13" s="13"/>
      <c r="PD13" s="3"/>
      <c r="PE13" s="13"/>
      <c r="PF13" s="3"/>
      <c r="PG13" s="13"/>
      <c r="PH13" s="3"/>
      <c r="PI13" s="13"/>
      <c r="PJ13" s="3"/>
      <c r="PK13" s="13"/>
      <c r="PL13" s="3"/>
      <c r="PM13" s="13"/>
      <c r="PN13" s="3"/>
      <c r="PO13" s="13"/>
      <c r="PP13" s="3"/>
      <c r="PQ13" s="13"/>
      <c r="PR13" s="3"/>
      <c r="PS13" s="13"/>
      <c r="PT13" s="3"/>
      <c r="PU13" s="13"/>
      <c r="PV13" s="3"/>
      <c r="PW13" s="13"/>
      <c r="PX13" s="3"/>
      <c r="PY13" s="13"/>
      <c r="PZ13" s="3"/>
      <c r="QA13" s="13"/>
      <c r="QB13" s="3"/>
      <c r="QC13" s="13"/>
      <c r="QD13" s="3"/>
      <c r="QE13" s="13"/>
      <c r="QF13" s="3"/>
      <c r="QG13" s="13"/>
      <c r="QH13" s="3"/>
      <c r="QI13" s="13"/>
      <c r="QJ13" s="3"/>
      <c r="QK13" s="13"/>
      <c r="QL13" s="3"/>
      <c r="QM13" s="13"/>
      <c r="QN13" s="3"/>
      <c r="QO13" s="13"/>
      <c r="QP13" s="3"/>
      <c r="QQ13" s="13"/>
      <c r="QR13" s="3"/>
      <c r="QS13" s="13"/>
      <c r="QT13" s="3"/>
      <c r="QU13" s="13"/>
      <c r="QV13" s="3"/>
      <c r="QW13" s="13"/>
      <c r="QX13" s="3"/>
      <c r="QY13" s="13"/>
      <c r="QZ13" s="3"/>
      <c r="RA13" s="13"/>
      <c r="RB13" s="3"/>
      <c r="RC13" s="13"/>
      <c r="RD13" s="3"/>
      <c r="RE13" s="13"/>
      <c r="RF13" s="3"/>
      <c r="RG13" s="13"/>
      <c r="RH13" s="3"/>
      <c r="RI13" s="13"/>
      <c r="RJ13" s="3"/>
      <c r="RK13" s="13"/>
      <c r="RL13" s="3"/>
      <c r="RM13" s="13"/>
      <c r="RN13" s="3"/>
      <c r="RO13" s="13"/>
      <c r="RP13" s="3"/>
      <c r="RQ13" s="13"/>
      <c r="RR13" s="3"/>
      <c r="RS13" s="13"/>
      <c r="RT13" s="3"/>
      <c r="RU13" s="13"/>
      <c r="RV13" s="3"/>
      <c r="RW13" s="13"/>
      <c r="RX13" s="3"/>
      <c r="RY13" s="13"/>
      <c r="RZ13" s="3"/>
      <c r="SA13" s="13"/>
      <c r="SB13" s="3"/>
      <c r="SC13" s="13"/>
      <c r="SD13" s="3"/>
      <c r="SE13" s="13"/>
      <c r="SF13" s="3"/>
      <c r="SG13" s="13"/>
      <c r="SH13" s="3"/>
      <c r="SI13" s="13"/>
      <c r="SJ13" s="3"/>
      <c r="SK13" s="13"/>
      <c r="SL13" s="3"/>
      <c r="SM13" s="13"/>
      <c r="SN13" s="3"/>
      <c r="SO13" s="13"/>
      <c r="SP13" s="3"/>
      <c r="SQ13" s="13"/>
      <c r="SR13" s="3"/>
      <c r="SS13" s="13"/>
      <c r="ST13" s="3"/>
      <c r="SU13" s="13"/>
      <c r="SV13" s="3"/>
      <c r="SW13" s="13"/>
      <c r="SX13" s="3"/>
      <c r="SY13" s="13"/>
      <c r="SZ13" s="3"/>
      <c r="TA13" s="13"/>
      <c r="TB13" s="3"/>
      <c r="TC13" s="13"/>
      <c r="TD13" s="3"/>
      <c r="TE13" s="13"/>
      <c r="TF13" s="3"/>
      <c r="TG13" s="13"/>
      <c r="TH13" s="3"/>
      <c r="TI13" s="13"/>
      <c r="TJ13" s="3"/>
      <c r="TK13" s="13"/>
      <c r="TL13" s="3"/>
      <c r="TM13" s="13"/>
      <c r="TN13" s="3"/>
      <c r="TO13" s="13"/>
      <c r="TP13" s="3"/>
      <c r="TQ13" s="13"/>
      <c r="TR13" s="3"/>
      <c r="TS13" s="13"/>
      <c r="TT13" s="3"/>
      <c r="TU13" s="13"/>
      <c r="TV13" s="3"/>
      <c r="TW13" s="13"/>
      <c r="TX13" s="3"/>
      <c r="TY13" s="13"/>
      <c r="TZ13" s="3"/>
      <c r="UA13" s="13"/>
      <c r="UB13" s="3"/>
      <c r="UC13" s="13"/>
      <c r="UD13" s="3"/>
      <c r="UE13" s="13"/>
      <c r="UF13" s="3"/>
      <c r="UG13" s="13"/>
      <c r="UH13" s="3"/>
      <c r="UI13" s="13"/>
      <c r="UJ13" s="3"/>
      <c r="UK13" s="13"/>
      <c r="UL13" s="3"/>
      <c r="UM13" s="13"/>
      <c r="UN13" s="3"/>
      <c r="UO13" s="13"/>
      <c r="UP13" s="3"/>
      <c r="UQ13" s="13"/>
      <c r="UR13" s="3"/>
      <c r="US13" s="13"/>
      <c r="UT13" s="3"/>
      <c r="UU13" s="13"/>
      <c r="UV13" s="3"/>
      <c r="UW13" s="13"/>
      <c r="UX13" s="3"/>
      <c r="UY13" s="13"/>
      <c r="UZ13" s="3"/>
      <c r="VA13" s="13"/>
      <c r="VB13" s="3"/>
      <c r="VC13" s="13"/>
      <c r="VD13" s="3"/>
      <c r="VE13" s="13"/>
      <c r="VF13" s="3"/>
      <c r="VG13" s="13"/>
      <c r="VH13" s="3"/>
      <c r="VI13" s="13"/>
      <c r="VJ13" s="3"/>
      <c r="VK13" s="13"/>
      <c r="VL13" s="3"/>
      <c r="VM13" s="13"/>
      <c r="VN13" s="3"/>
      <c r="VO13" s="13"/>
      <c r="VP13" s="3"/>
      <c r="VQ13" s="13"/>
      <c r="VR13" s="3"/>
      <c r="VS13" s="13"/>
      <c r="VT13" s="3"/>
      <c r="VU13" s="13"/>
      <c r="VV13" s="3"/>
      <c r="VW13" s="13"/>
      <c r="VX13" s="3"/>
      <c r="VY13" s="13"/>
      <c r="VZ13" s="3"/>
      <c r="WA13" s="13"/>
      <c r="WB13" s="3"/>
      <c r="WC13" s="13"/>
      <c r="WD13" s="3"/>
      <c r="WE13" s="13"/>
      <c r="WF13" s="3"/>
      <c r="WG13" s="13"/>
      <c r="WH13" s="3"/>
      <c r="WI13" s="13"/>
      <c r="WJ13" s="3"/>
      <c r="WK13" s="13"/>
      <c r="WL13" s="3"/>
      <c r="WM13" s="13"/>
      <c r="WN13" s="3"/>
      <c r="WO13" s="13"/>
      <c r="WP13" s="3"/>
      <c r="WQ13" s="13"/>
      <c r="WR13" s="3"/>
      <c r="WS13" s="13"/>
      <c r="WT13" s="3"/>
      <c r="WU13" s="13"/>
      <c r="WV13" s="3"/>
      <c r="WW13" s="13"/>
      <c r="WX13" s="3"/>
      <c r="WY13" s="13"/>
      <c r="WZ13" s="3"/>
      <c r="XA13" s="13"/>
      <c r="XB13" s="3"/>
      <c r="XC13" s="13"/>
      <c r="XD13" s="3"/>
      <c r="XE13" s="13"/>
      <c r="XF13" s="3"/>
      <c r="XG13" s="13"/>
      <c r="XH13" s="3"/>
      <c r="XI13" s="13"/>
      <c r="XJ13" s="3"/>
      <c r="XK13" s="13"/>
      <c r="XL13" s="3"/>
      <c r="XM13" s="13"/>
      <c r="XN13" s="3"/>
      <c r="XO13" s="13"/>
      <c r="XP13" s="3"/>
      <c r="XQ13" s="13"/>
      <c r="XR13" s="3"/>
      <c r="XS13" s="13"/>
      <c r="XT13" s="3"/>
      <c r="XU13" s="13"/>
      <c r="XV13" s="3"/>
      <c r="XW13" s="13"/>
      <c r="XX13" s="3"/>
      <c r="XY13" s="13"/>
      <c r="XZ13" s="3"/>
      <c r="YA13" s="13"/>
      <c r="YB13" s="3"/>
      <c r="YC13" s="13"/>
      <c r="YD13" s="3"/>
      <c r="YE13" s="13"/>
      <c r="YF13" s="3"/>
      <c r="YG13" s="13"/>
      <c r="YH13" s="3"/>
      <c r="YI13" s="13"/>
      <c r="YJ13" s="3"/>
      <c r="YK13" s="13"/>
      <c r="YL13" s="3"/>
      <c r="YM13" s="13"/>
      <c r="YN13" s="3"/>
      <c r="YO13" s="13"/>
      <c r="YP13" s="3"/>
      <c r="YQ13" s="13"/>
      <c r="YR13" s="3"/>
      <c r="YS13" s="13"/>
      <c r="YT13" s="3"/>
      <c r="YU13" s="13"/>
      <c r="YV13" s="3"/>
      <c r="YW13" s="13"/>
      <c r="YX13" s="3"/>
      <c r="YY13" s="13"/>
      <c r="YZ13" s="3"/>
      <c r="ZA13" s="13"/>
      <c r="ZB13" s="3"/>
      <c r="ZC13" s="13"/>
      <c r="ZD13" s="3"/>
      <c r="ZE13" s="13"/>
      <c r="ZF13" s="3"/>
      <c r="ZG13" s="13"/>
      <c r="ZH13" s="3"/>
      <c r="ZI13" s="13"/>
      <c r="ZJ13" s="3"/>
      <c r="ZK13" s="13"/>
      <c r="ZL13" s="3"/>
      <c r="ZM13" s="13"/>
      <c r="ZN13" s="3"/>
      <c r="ZO13" s="13"/>
      <c r="ZP13" s="3"/>
      <c r="ZQ13" s="13"/>
      <c r="ZR13" s="3"/>
      <c r="ZS13" s="13"/>
      <c r="ZT13" s="3"/>
      <c r="ZU13" s="13"/>
      <c r="ZV13" s="3"/>
      <c r="ZW13" s="13"/>
      <c r="ZX13" s="3"/>
      <c r="ZY13" s="13"/>
      <c r="ZZ13" s="3"/>
      <c r="AAA13" s="13"/>
      <c r="AAB13" s="3"/>
      <c r="AAC13" s="13"/>
      <c r="AAD13" s="3"/>
      <c r="AAE13" s="13"/>
      <c r="AAF13" s="3"/>
      <c r="AAG13" s="13"/>
      <c r="AAH13" s="3"/>
      <c r="AAI13" s="13"/>
      <c r="AAJ13" s="3"/>
      <c r="AAK13" s="13"/>
      <c r="AAL13" s="3"/>
      <c r="AAM13" s="13"/>
      <c r="AAN13" s="3"/>
      <c r="AAO13" s="13"/>
      <c r="AAP13" s="3"/>
      <c r="AAQ13" s="13"/>
      <c r="AAR13" s="3"/>
      <c r="AAS13" s="13"/>
      <c r="AAT13" s="3"/>
      <c r="AAU13" s="13"/>
      <c r="AAV13" s="3"/>
      <c r="AAW13" s="13"/>
      <c r="AAX13" s="3"/>
      <c r="AAY13" s="13"/>
      <c r="AAZ13" s="3"/>
      <c r="ABA13" s="13"/>
      <c r="ABB13" s="3"/>
      <c r="ABC13" s="13"/>
      <c r="ABD13" s="3"/>
      <c r="ABE13" s="13"/>
      <c r="ABF13" s="3"/>
      <c r="ABG13" s="13"/>
      <c r="ABH13" s="3"/>
      <c r="ABI13" s="13"/>
      <c r="ABJ13" s="3"/>
      <c r="ABK13" s="13"/>
      <c r="ABL13" s="3"/>
      <c r="ABM13" s="13"/>
      <c r="ABN13" s="3"/>
      <c r="ABO13" s="13"/>
      <c r="ABP13" s="3"/>
      <c r="ABQ13" s="13"/>
      <c r="ABR13" s="3"/>
      <c r="ABS13" s="13"/>
      <c r="ABT13" s="3"/>
      <c r="ABU13" s="13"/>
      <c r="ABV13" s="3"/>
      <c r="ABW13" s="13"/>
      <c r="ABX13" s="3"/>
      <c r="ABY13" s="13"/>
      <c r="ABZ13" s="3"/>
      <c r="ACA13" s="13"/>
      <c r="ACB13" s="3"/>
      <c r="ACC13" s="13"/>
      <c r="ACD13" s="3"/>
      <c r="ACE13" s="13"/>
      <c r="ACF13" s="3"/>
      <c r="ACG13" s="13"/>
      <c r="ACH13" s="3"/>
      <c r="ACI13" s="13"/>
      <c r="ACJ13" s="3"/>
      <c r="ACK13" s="13"/>
      <c r="ACL13" s="3"/>
      <c r="ACM13" s="13"/>
      <c r="ACN13" s="3"/>
      <c r="ACO13" s="13"/>
      <c r="ACP13" s="3"/>
      <c r="ACQ13" s="13"/>
      <c r="ACR13" s="3"/>
      <c r="ACS13" s="13"/>
      <c r="ACT13" s="3"/>
      <c r="ACU13" s="13"/>
      <c r="ACV13" s="3"/>
      <c r="ACW13" s="13"/>
      <c r="ACX13" s="3"/>
      <c r="ACY13" s="13"/>
      <c r="ACZ13" s="3"/>
      <c r="ADA13" s="13"/>
      <c r="ADB13" s="3"/>
      <c r="ADC13" s="13"/>
      <c r="ADD13" s="3"/>
      <c r="ADE13" s="13"/>
      <c r="ADF13" s="3"/>
      <c r="ADG13" s="13"/>
      <c r="ADH13" s="3"/>
      <c r="ADI13" s="13"/>
      <c r="ADJ13" s="3"/>
      <c r="ADK13" s="13"/>
      <c r="ADL13" s="3"/>
      <c r="ADM13" s="13"/>
      <c r="ADN13" s="3"/>
      <c r="ADO13" s="13"/>
      <c r="ADP13" s="3"/>
      <c r="ADQ13" s="13"/>
      <c r="ADR13" s="3"/>
      <c r="ADS13" s="13"/>
      <c r="ADT13" s="3"/>
      <c r="ADU13" s="13"/>
      <c r="ADV13" s="3"/>
      <c r="ADW13" s="13"/>
      <c r="ADX13" s="3"/>
      <c r="ADY13" s="13"/>
      <c r="ADZ13" s="3"/>
      <c r="AEA13" s="13"/>
      <c r="AEB13" s="3"/>
      <c r="AEC13" s="13"/>
      <c r="AED13" s="3"/>
      <c r="AEE13" s="13"/>
      <c r="AEF13" s="3"/>
      <c r="AEG13" s="13"/>
      <c r="AEH13" s="3"/>
      <c r="AEI13" s="13"/>
      <c r="AEJ13" s="3"/>
      <c r="AEK13" s="13"/>
      <c r="AEL13" s="3"/>
      <c r="AEM13" s="13"/>
      <c r="AEN13" s="3"/>
      <c r="AEO13" s="13"/>
      <c r="AEP13" s="3"/>
      <c r="AEQ13" s="13"/>
      <c r="AER13" s="3"/>
      <c r="AES13" s="13"/>
      <c r="AET13" s="3"/>
      <c r="AEU13" s="13"/>
      <c r="AEV13" s="3"/>
      <c r="AEW13" s="13"/>
      <c r="AEX13" s="3"/>
      <c r="AEY13" s="13"/>
      <c r="AEZ13" s="3"/>
      <c r="AFA13" s="13"/>
      <c r="AFB13" s="3"/>
      <c r="AFC13" s="13"/>
      <c r="AFD13" s="3"/>
      <c r="AFE13" s="13"/>
      <c r="AFF13" s="3"/>
      <c r="AFG13" s="13"/>
      <c r="AFH13" s="3"/>
      <c r="AFI13" s="13"/>
      <c r="AFJ13" s="3"/>
      <c r="AFK13" s="13"/>
      <c r="AFL13" s="3"/>
      <c r="AFM13" s="13"/>
      <c r="AFN13" s="3"/>
      <c r="AFO13" s="13"/>
      <c r="AFP13" s="3"/>
      <c r="AFQ13" s="13"/>
      <c r="AFR13" s="3"/>
      <c r="AFS13" s="13"/>
      <c r="AFT13" s="3"/>
      <c r="AFU13" s="13"/>
      <c r="AFV13" s="3"/>
      <c r="AFW13" s="13"/>
      <c r="AFX13" s="3"/>
      <c r="AFY13" s="13"/>
      <c r="AFZ13" s="3"/>
      <c r="AGA13" s="13"/>
      <c r="AGB13" s="3"/>
      <c r="AGC13" s="13"/>
      <c r="AGD13" s="3"/>
      <c r="AGE13" s="13"/>
      <c r="AGF13" s="3"/>
      <c r="AGG13" s="13"/>
      <c r="AGH13" s="3"/>
      <c r="AGI13" s="13"/>
      <c r="AGJ13" s="3"/>
      <c r="AGK13" s="13"/>
      <c r="AGL13" s="3"/>
      <c r="AGM13" s="13"/>
      <c r="AGN13" s="3"/>
      <c r="AGO13" s="13"/>
      <c r="AGP13" s="3"/>
      <c r="AGQ13" s="13"/>
      <c r="AGR13" s="3"/>
      <c r="AGS13" s="13"/>
      <c r="AGT13" s="3"/>
      <c r="AGU13" s="13"/>
      <c r="AGV13" s="3"/>
      <c r="AGW13" s="13"/>
      <c r="AGX13" s="3"/>
      <c r="AGY13" s="13"/>
      <c r="AGZ13" s="3"/>
      <c r="AHA13" s="13"/>
      <c r="AHB13" s="3"/>
      <c r="AHC13" s="13"/>
      <c r="AHD13" s="3"/>
      <c r="AHE13" s="13"/>
      <c r="AHF13" s="3"/>
      <c r="AHG13" s="13"/>
      <c r="AHH13" s="3"/>
      <c r="AHI13" s="13"/>
      <c r="AHJ13" s="3"/>
      <c r="AHK13" s="13"/>
      <c r="AHL13" s="3"/>
      <c r="AHM13" s="13"/>
      <c r="AHN13" s="3"/>
      <c r="AHO13" s="13"/>
      <c r="AHP13" s="3"/>
      <c r="AHQ13" s="13"/>
      <c r="AHR13" s="3"/>
      <c r="AHS13" s="13"/>
      <c r="AHT13" s="3"/>
      <c r="AHU13" s="13"/>
      <c r="AHV13" s="3"/>
      <c r="AHW13" s="13"/>
      <c r="AHX13" s="3"/>
      <c r="AHY13" s="13"/>
      <c r="AHZ13" s="3"/>
      <c r="AIA13" s="13"/>
      <c r="AIB13" s="3"/>
      <c r="AIC13" s="13"/>
      <c r="AID13" s="3"/>
      <c r="AIE13" s="13"/>
      <c r="AIF13" s="3"/>
      <c r="AIG13" s="13"/>
      <c r="AIH13" s="3"/>
      <c r="AII13" s="13"/>
      <c r="AIJ13" s="3"/>
      <c r="AIK13" s="13"/>
      <c r="AIL13" s="3"/>
      <c r="AIM13" s="13"/>
      <c r="AIN13" s="3"/>
      <c r="AIO13" s="13"/>
      <c r="AIP13" s="3"/>
      <c r="AIQ13" s="13"/>
      <c r="AIR13" s="3"/>
      <c r="AIS13" s="13"/>
      <c r="AIT13" s="3"/>
      <c r="AIU13" s="13"/>
      <c r="AIV13" s="3"/>
      <c r="AIW13" s="13"/>
      <c r="AIX13" s="3"/>
      <c r="AIY13" s="13"/>
      <c r="AIZ13" s="3"/>
      <c r="AJA13" s="13"/>
      <c r="AJB13" s="3"/>
      <c r="AJC13" s="13"/>
      <c r="AJD13" s="3"/>
      <c r="AJE13" s="13"/>
      <c r="AJF13" s="3"/>
      <c r="AJG13" s="13"/>
      <c r="AJH13" s="3"/>
      <c r="AJI13" s="13"/>
      <c r="AJJ13" s="3"/>
      <c r="AJK13" s="13"/>
      <c r="AJL13" s="3"/>
      <c r="AJM13" s="13"/>
      <c r="AJN13" s="3"/>
      <c r="AJO13" s="13"/>
      <c r="AJP13" s="3"/>
      <c r="AJQ13" s="13"/>
      <c r="AJR13" s="3"/>
      <c r="AJS13" s="13"/>
      <c r="AJT13" s="3"/>
      <c r="AJU13" s="13"/>
      <c r="AJV13" s="3"/>
      <c r="AJW13" s="13"/>
      <c r="AJX13" s="3"/>
      <c r="AJY13" s="13"/>
      <c r="AJZ13" s="3"/>
      <c r="AKA13" s="13"/>
      <c r="AKB13" s="3"/>
      <c r="AKC13" s="13"/>
      <c r="AKD13" s="3"/>
      <c r="AKE13" s="13"/>
      <c r="AKF13" s="3"/>
      <c r="AKG13" s="13"/>
      <c r="AKH13" s="3"/>
      <c r="AKI13" s="13"/>
      <c r="AKJ13" s="3"/>
      <c r="AKK13" s="13"/>
      <c r="AKL13" s="3"/>
      <c r="AKM13" s="13"/>
      <c r="AKN13" s="3"/>
      <c r="AKO13" s="13"/>
      <c r="AKP13" s="3"/>
      <c r="AKQ13" s="13"/>
      <c r="AKR13" s="3"/>
      <c r="AKS13" s="13"/>
      <c r="AKT13" s="3"/>
      <c r="AKU13" s="13"/>
      <c r="AKV13" s="3"/>
      <c r="AKW13" s="13"/>
      <c r="AKX13" s="3"/>
      <c r="AKY13" s="13"/>
      <c r="AKZ13" s="3"/>
      <c r="ALA13" s="13"/>
      <c r="ALB13" s="3"/>
      <c r="ALC13" s="13"/>
      <c r="ALD13" s="3"/>
      <c r="ALE13" s="13"/>
      <c r="ALF13" s="3"/>
      <c r="ALG13" s="13"/>
      <c r="ALH13" s="3"/>
      <c r="ALI13" s="13"/>
      <c r="ALJ13" s="3"/>
      <c r="ALK13" s="13"/>
      <c r="ALL13" s="3"/>
      <c r="ALM13" s="13"/>
      <c r="ALN13" s="3"/>
      <c r="ALO13" s="13"/>
      <c r="ALP13" s="3"/>
      <c r="ALQ13" s="13"/>
      <c r="ALR13" s="3"/>
      <c r="ALS13" s="13"/>
      <c r="ALT13" s="3"/>
      <c r="ALU13" s="13"/>
      <c r="ALV13" s="3"/>
      <c r="ALW13" s="13"/>
      <c r="ALX13" s="3"/>
      <c r="ALY13" s="13"/>
      <c r="ALZ13" s="3"/>
      <c r="AMA13" s="13"/>
      <c r="AMB13" s="3"/>
      <c r="AMC13" s="13"/>
      <c r="AMD13" s="3"/>
      <c r="AME13" s="13"/>
      <c r="AMF13" s="3"/>
      <c r="AMG13" s="13"/>
      <c r="AMH13" s="3"/>
      <c r="AMI13" s="13"/>
      <c r="AMJ13" s="3"/>
      <c r="AMK13" s="13"/>
    </row>
    <row r="14" spans="1:1025 16383:16384" s="4" customFormat="1" x14ac:dyDescent="0.25">
      <c r="A14" s="12"/>
      <c r="B14" s="3" t="s">
        <v>97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11"/>
      <c r="R14" s="106"/>
      <c r="S14" s="107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 16383:16384" s="4" customFormat="1" x14ac:dyDescent="0.25">
      <c r="A15" s="13"/>
      <c r="B15" s="3" t="s">
        <v>8</v>
      </c>
      <c r="C15" s="3" t="s">
        <v>91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11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 16383:16384" ht="13" x14ac:dyDescent="0.3">
      <c r="A16" s="14"/>
      <c r="Q16" s="104"/>
      <c r="XFC16"/>
      <c r="XFD16"/>
    </row>
    <row r="17" spans="1:17" ht="13" x14ac:dyDescent="0.3">
      <c r="A17" s="17"/>
      <c r="B17" s="18" t="s">
        <v>9</v>
      </c>
      <c r="C17" s="19" t="s">
        <v>82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1"/>
    </row>
    <row r="18" spans="1:17" ht="12.75" customHeight="1" x14ac:dyDescent="0.3">
      <c r="A18" s="17"/>
      <c r="B18" s="22"/>
      <c r="C18" s="22">
        <v>1</v>
      </c>
      <c r="D18" s="22">
        <v>2</v>
      </c>
      <c r="E18" s="22">
        <v>3</v>
      </c>
      <c r="F18" s="22">
        <v>4</v>
      </c>
      <c r="G18" s="22">
        <v>5</v>
      </c>
      <c r="H18" s="22">
        <v>6</v>
      </c>
      <c r="I18" s="22">
        <v>7</v>
      </c>
      <c r="J18" s="22">
        <v>8</v>
      </c>
      <c r="K18" s="22">
        <v>9</v>
      </c>
      <c r="L18" s="22">
        <v>10</v>
      </c>
      <c r="M18" s="22"/>
      <c r="N18" s="22" t="s">
        <v>10</v>
      </c>
      <c r="O18" s="23" t="s">
        <v>11</v>
      </c>
      <c r="P18" s="22"/>
      <c r="Q18" s="24" t="s">
        <v>12</v>
      </c>
    </row>
    <row r="19" spans="1:17" ht="12.75" customHeight="1" x14ac:dyDescent="0.3">
      <c r="A19" s="17"/>
      <c r="B19" s="22" t="s">
        <v>84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>
        <f>SUM(C19:L19)</f>
        <v>0</v>
      </c>
      <c r="O19" s="23">
        <v>63</v>
      </c>
      <c r="P19" s="25"/>
      <c r="Q19" s="26">
        <f>PRODUCT(O19,N19)</f>
        <v>0</v>
      </c>
    </row>
    <row r="20" spans="1:17" ht="12.75" customHeight="1" x14ac:dyDescent="0.3">
      <c r="A20" s="17"/>
      <c r="B20" s="22" t="s">
        <v>85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>
        <f>SUM(C20:L20)</f>
        <v>0</v>
      </c>
      <c r="O20" s="23">
        <v>135</v>
      </c>
      <c r="P20" s="25"/>
      <c r="Q20" s="26">
        <f>PRODUCT(O20,N20)</f>
        <v>0</v>
      </c>
    </row>
    <row r="21" spans="1:17" ht="12.75" customHeight="1" x14ac:dyDescent="0.3">
      <c r="A21" s="17"/>
      <c r="B21" s="114" t="s">
        <v>93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5"/>
      <c r="Q21" s="26"/>
    </row>
    <row r="22" spans="1:17" ht="13" x14ac:dyDescent="0.3">
      <c r="A22" s="17"/>
      <c r="B22" s="132" t="s">
        <v>14</v>
      </c>
      <c r="C22" s="132"/>
      <c r="D22" s="28"/>
      <c r="E22" s="28"/>
      <c r="F22" s="28"/>
      <c r="G22" s="28"/>
      <c r="H22" s="28"/>
      <c r="I22" s="28"/>
      <c r="J22" s="28"/>
      <c r="K22" s="29"/>
      <c r="L22" s="29"/>
      <c r="M22" s="22"/>
      <c r="N22" s="22"/>
      <c r="O22" s="22"/>
      <c r="P22" s="30" t="s">
        <v>13</v>
      </c>
      <c r="Q22" s="31">
        <f>Q20+Q19</f>
        <v>0</v>
      </c>
    </row>
    <row r="23" spans="1:17" ht="13" x14ac:dyDescent="0.3">
      <c r="A23" s="17"/>
      <c r="B23" s="27"/>
      <c r="C23" s="27"/>
      <c r="D23" s="32"/>
      <c r="E23" s="32"/>
      <c r="F23" s="32"/>
      <c r="G23" s="32"/>
      <c r="H23" s="32"/>
      <c r="I23" s="32"/>
      <c r="J23" s="32"/>
      <c r="K23" s="33"/>
      <c r="L23" s="33"/>
      <c r="Q23" s="16"/>
    </row>
    <row r="24" spans="1:17" ht="13" x14ac:dyDescent="0.3">
      <c r="A24" s="17"/>
      <c r="B24" s="18" t="s">
        <v>15</v>
      </c>
      <c r="C24" s="19" t="s">
        <v>82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1"/>
    </row>
    <row r="25" spans="1:17" x14ac:dyDescent="0.3">
      <c r="A25" s="17"/>
      <c r="B25" s="34"/>
      <c r="C25" s="22">
        <v>1</v>
      </c>
      <c r="D25" s="22">
        <v>2</v>
      </c>
      <c r="E25" s="22">
        <v>3</v>
      </c>
      <c r="F25" s="22">
        <v>4</v>
      </c>
      <c r="G25" s="22">
        <v>5</v>
      </c>
      <c r="H25" s="22">
        <v>6</v>
      </c>
      <c r="I25" s="22">
        <v>7</v>
      </c>
      <c r="J25" s="22">
        <v>8</v>
      </c>
      <c r="K25" s="22">
        <v>9</v>
      </c>
      <c r="L25" s="22">
        <v>10</v>
      </c>
      <c r="M25" s="36"/>
      <c r="O25" s="37"/>
      <c r="P25" s="35"/>
      <c r="Q25" s="38" t="s">
        <v>17</v>
      </c>
    </row>
    <row r="26" spans="1:17" x14ac:dyDescent="0.3">
      <c r="A26" s="17"/>
      <c r="B26" s="34" t="s">
        <v>15</v>
      </c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36"/>
      <c r="O26" s="105"/>
      <c r="P26" s="35"/>
      <c r="Q26" s="118">
        <f t="shared" ref="Q26" si="0">SUM(C26:L26)</f>
        <v>0</v>
      </c>
    </row>
    <row r="27" spans="1:17" ht="13" x14ac:dyDescent="0.3">
      <c r="A27" s="17"/>
      <c r="B27" s="115" t="s">
        <v>93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6"/>
      <c r="O27" s="105"/>
      <c r="P27" s="35"/>
      <c r="Q27" s="45"/>
    </row>
    <row r="28" spans="1:17" ht="13" x14ac:dyDescent="0.3">
      <c r="A28" s="17"/>
      <c r="B28" s="42" t="s">
        <v>18</v>
      </c>
      <c r="C28" s="43"/>
      <c r="D28" s="43" t="s">
        <v>0</v>
      </c>
      <c r="E28" s="43" t="s">
        <v>0</v>
      </c>
      <c r="H28" s="32"/>
      <c r="I28" s="32"/>
      <c r="J28" s="32"/>
      <c r="K28" s="32"/>
      <c r="L28" s="32"/>
      <c r="M28" s="32"/>
      <c r="N28" s="32"/>
      <c r="O28" s="32"/>
      <c r="P28" s="44" t="s">
        <v>13</v>
      </c>
      <c r="Q28" s="45">
        <f>Q26</f>
        <v>0</v>
      </c>
    </row>
    <row r="29" spans="1:17" x14ac:dyDescent="0.3">
      <c r="A29" s="17"/>
      <c r="H29" s="32"/>
      <c r="I29" s="32"/>
      <c r="J29" s="32"/>
      <c r="K29" s="32"/>
      <c r="L29" s="32"/>
      <c r="M29" s="32"/>
      <c r="N29" s="32"/>
      <c r="O29" s="32"/>
      <c r="P29" s="32"/>
      <c r="Q29" s="46"/>
    </row>
    <row r="30" spans="1:17" ht="13" x14ac:dyDescent="0.3">
      <c r="A30" s="17"/>
      <c r="B30" s="18" t="s">
        <v>19</v>
      </c>
      <c r="C30" s="119" t="s">
        <v>16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1"/>
    </row>
    <row r="31" spans="1:17" ht="20" x14ac:dyDescent="0.2">
      <c r="A31" s="17"/>
      <c r="B31" s="47"/>
      <c r="J31" s="48"/>
      <c r="K31" s="37" t="s">
        <v>20</v>
      </c>
      <c r="L31" s="133" t="s">
        <v>21</v>
      </c>
      <c r="M31" s="133"/>
      <c r="N31" s="37" t="s">
        <v>22</v>
      </c>
      <c r="O31" s="49" t="s">
        <v>23</v>
      </c>
      <c r="Q31" s="50" t="s">
        <v>17</v>
      </c>
    </row>
    <row r="32" spans="1:17" x14ac:dyDescent="0.3">
      <c r="A32" s="17"/>
      <c r="B32" s="34" t="s">
        <v>67</v>
      </c>
      <c r="J32" s="32"/>
      <c r="K32" s="40">
        <v>0</v>
      </c>
      <c r="L32" s="28">
        <v>0</v>
      </c>
      <c r="M32" s="22"/>
      <c r="N32" s="28">
        <v>12</v>
      </c>
      <c r="O32" s="51">
        <v>0</v>
      </c>
      <c r="P32" s="39" t="s">
        <v>13</v>
      </c>
      <c r="Q32" s="41" t="e">
        <f>+K32*N32/L32*O32</f>
        <v>#DIV/0!</v>
      </c>
    </row>
    <row r="33" spans="1:17" x14ac:dyDescent="0.3">
      <c r="A33" s="17"/>
      <c r="B33" s="34" t="s">
        <v>67</v>
      </c>
      <c r="J33" s="32"/>
      <c r="K33" s="40">
        <v>0</v>
      </c>
      <c r="L33" s="28">
        <v>0</v>
      </c>
      <c r="M33" s="22"/>
      <c r="N33" s="28">
        <v>6</v>
      </c>
      <c r="O33" s="51">
        <v>0</v>
      </c>
      <c r="P33" s="39" t="s">
        <v>13</v>
      </c>
      <c r="Q33" s="41" t="e">
        <f>+K33*N33/L33*O33</f>
        <v>#DIV/0!</v>
      </c>
    </row>
    <row r="34" spans="1:17" x14ac:dyDescent="0.3">
      <c r="A34" s="17"/>
      <c r="B34" s="34" t="s">
        <v>67</v>
      </c>
      <c r="J34" s="32"/>
      <c r="K34" s="40">
        <v>0</v>
      </c>
      <c r="L34" s="28">
        <v>0</v>
      </c>
      <c r="M34" s="28"/>
      <c r="N34" s="28">
        <v>12</v>
      </c>
      <c r="O34" s="51">
        <v>0</v>
      </c>
      <c r="P34" s="39" t="s">
        <v>13</v>
      </c>
      <c r="Q34" s="41" t="e">
        <f>+K34*N34/L34*O34</f>
        <v>#DIV/0!</v>
      </c>
    </row>
    <row r="35" spans="1:17" x14ac:dyDescent="0.3">
      <c r="A35" s="17"/>
      <c r="B35" s="28"/>
      <c r="J35" s="32"/>
      <c r="K35" s="52"/>
      <c r="L35" s="28"/>
      <c r="M35" s="32"/>
      <c r="N35" s="32"/>
      <c r="O35" s="32"/>
      <c r="P35" s="53" t="s">
        <v>13</v>
      </c>
      <c r="Q35" s="41" t="s">
        <v>0</v>
      </c>
    </row>
    <row r="36" spans="1:17" ht="13" x14ac:dyDescent="0.3">
      <c r="A36" s="17"/>
      <c r="B36" s="42" t="s">
        <v>24</v>
      </c>
      <c r="C36" s="43"/>
      <c r="D36" s="43"/>
      <c r="E36" s="43"/>
      <c r="F36" s="43"/>
      <c r="G36" s="54"/>
      <c r="H36" s="54"/>
      <c r="I36" s="54"/>
      <c r="J36" s="43"/>
      <c r="K36" s="43"/>
      <c r="L36" s="54"/>
      <c r="M36" s="54"/>
      <c r="N36" s="54"/>
      <c r="O36" s="54"/>
      <c r="P36" s="44" t="s">
        <v>13</v>
      </c>
      <c r="Q36" s="45" t="e">
        <f>SUM(Q32:Q35)</f>
        <v>#DIV/0!</v>
      </c>
    </row>
    <row r="37" spans="1:17" x14ac:dyDescent="0.3">
      <c r="A37" s="17"/>
      <c r="Q37" s="16"/>
    </row>
    <row r="38" spans="1:17" ht="13" x14ac:dyDescent="0.3">
      <c r="A38" s="17"/>
      <c r="B38" s="18" t="s">
        <v>83</v>
      </c>
      <c r="C38" s="19" t="s">
        <v>82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1"/>
    </row>
    <row r="39" spans="1:17" x14ac:dyDescent="0.3">
      <c r="A39" s="17"/>
      <c r="B39" s="55"/>
      <c r="C39" s="22">
        <v>1</v>
      </c>
      <c r="D39" s="22">
        <v>2</v>
      </c>
      <c r="E39" s="22">
        <v>3</v>
      </c>
      <c r="F39" s="22">
        <v>4</v>
      </c>
      <c r="G39" s="22">
        <v>5</v>
      </c>
      <c r="H39" s="22">
        <v>6</v>
      </c>
      <c r="I39" s="22">
        <v>7</v>
      </c>
      <c r="J39" s="22">
        <v>8</v>
      </c>
      <c r="K39" s="22">
        <v>9</v>
      </c>
      <c r="L39" s="22">
        <v>10</v>
      </c>
      <c r="M39" s="22"/>
      <c r="N39" s="22"/>
      <c r="O39" s="22"/>
      <c r="P39" s="22"/>
      <c r="Q39" s="56" t="s">
        <v>17</v>
      </c>
    </row>
    <row r="40" spans="1:17" x14ac:dyDescent="0.3">
      <c r="A40" s="17"/>
      <c r="B40" s="117" t="s">
        <v>94</v>
      </c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118">
        <f t="shared" ref="Q40" si="1">SUM(C40:L40)</f>
        <v>0</v>
      </c>
    </row>
    <row r="41" spans="1:17" ht="13" x14ac:dyDescent="0.3">
      <c r="A41" s="17"/>
      <c r="B41" s="116" t="s">
        <v>93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45"/>
    </row>
    <row r="42" spans="1:17" ht="13" x14ac:dyDescent="0.3">
      <c r="A42" s="17"/>
      <c r="B42" s="42" t="s">
        <v>25</v>
      </c>
      <c r="P42" s="44" t="s">
        <v>13</v>
      </c>
      <c r="Q42" s="45">
        <f>Q40</f>
        <v>0</v>
      </c>
    </row>
    <row r="43" spans="1:17" ht="13" x14ac:dyDescent="0.3">
      <c r="A43" s="17"/>
      <c r="B43" s="42"/>
      <c r="Q43" s="57"/>
    </row>
    <row r="44" spans="1:17" ht="13" x14ac:dyDescent="0.3">
      <c r="A44" s="17"/>
      <c r="B44" s="18" t="s">
        <v>87</v>
      </c>
      <c r="C44" s="19" t="s">
        <v>82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1"/>
    </row>
    <row r="45" spans="1:17" x14ac:dyDescent="0.3">
      <c r="A45" s="17"/>
      <c r="B45" s="55"/>
      <c r="C45" s="22">
        <v>1</v>
      </c>
      <c r="D45" s="22">
        <v>2</v>
      </c>
      <c r="E45" s="22">
        <v>3</v>
      </c>
      <c r="F45" s="22">
        <v>4</v>
      </c>
      <c r="G45" s="22">
        <v>5</v>
      </c>
      <c r="H45" s="22">
        <v>6</v>
      </c>
      <c r="I45" s="22">
        <v>7</v>
      </c>
      <c r="J45" s="22">
        <v>8</v>
      </c>
      <c r="K45" s="22">
        <v>9</v>
      </c>
      <c r="L45" s="22">
        <v>10</v>
      </c>
      <c r="M45" s="22"/>
      <c r="N45" s="22"/>
      <c r="O45" s="22"/>
      <c r="P45" s="22"/>
      <c r="Q45" s="56" t="s">
        <v>17</v>
      </c>
    </row>
    <row r="46" spans="1:17" ht="13" x14ac:dyDescent="0.3">
      <c r="A46" s="17"/>
      <c r="B46" s="117" t="s">
        <v>87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45">
        <f t="shared" ref="Q46" si="2">SUM(C46:L46)</f>
        <v>0</v>
      </c>
    </row>
    <row r="47" spans="1:17" ht="13" x14ac:dyDescent="0.3">
      <c r="A47" s="17"/>
      <c r="B47" s="116" t="s">
        <v>93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22"/>
      <c r="N47" s="22"/>
      <c r="O47" s="22"/>
      <c r="P47" s="22"/>
      <c r="Q47" s="45"/>
    </row>
    <row r="48" spans="1:17" ht="13" x14ac:dyDescent="0.3">
      <c r="A48" s="17"/>
      <c r="B48" s="42" t="s">
        <v>88</v>
      </c>
      <c r="P48" s="44" t="s">
        <v>13</v>
      </c>
      <c r="Q48" s="45">
        <f>+Q46</f>
        <v>0</v>
      </c>
    </row>
    <row r="49" spans="1:18 16383:16384" x14ac:dyDescent="0.3">
      <c r="A49" s="17"/>
      <c r="B49" s="28"/>
      <c r="C49" s="58"/>
      <c r="Q49" s="16"/>
    </row>
    <row r="50" spans="1:18 16383:16384" ht="13" x14ac:dyDescent="0.3">
      <c r="A50" s="17"/>
      <c r="B50" s="59" t="s">
        <v>26</v>
      </c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1" t="e">
        <f>SUM(Q22,Q28,Q36,Q42,Q48)</f>
        <v>#DIV/0!</v>
      </c>
      <c r="R50" s="22" t="s">
        <v>108</v>
      </c>
    </row>
    <row r="51" spans="1:18 16383:16384" ht="13" thickBot="1" x14ac:dyDescent="0.35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4"/>
    </row>
    <row r="52" spans="1:18 16383:16384" ht="13.5" thickBot="1" x14ac:dyDescent="0.35">
      <c r="Q52" s="16"/>
      <c r="XFC52"/>
      <c r="XFD52"/>
    </row>
    <row r="53" spans="1:18 16383:16384" ht="13" x14ac:dyDescent="0.3">
      <c r="B53" s="65" t="s">
        <v>27</v>
      </c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XFC53"/>
      <c r="XFD53"/>
    </row>
    <row r="54" spans="1:18 16383:16384" ht="13" x14ac:dyDescent="0.3"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70"/>
      <c r="XFC54"/>
      <c r="XFD54"/>
    </row>
    <row r="55" spans="1:18 16383:16384" ht="13" x14ac:dyDescent="0.3">
      <c r="B55" s="71" t="s">
        <v>28</v>
      </c>
      <c r="N55" s="22"/>
      <c r="O55" s="22"/>
      <c r="P55" s="39" t="s">
        <v>13</v>
      </c>
      <c r="Q55" s="72" t="e">
        <f>Q50</f>
        <v>#DIV/0!</v>
      </c>
      <c r="R55" s="22" t="s">
        <v>109</v>
      </c>
      <c r="XFC55"/>
      <c r="XFD55"/>
    </row>
    <row r="56" spans="1:18 16383:16384" ht="13" x14ac:dyDescent="0.3">
      <c r="B56" s="17"/>
      <c r="N56" s="22"/>
      <c r="O56" s="22"/>
      <c r="P56" s="22"/>
      <c r="Q56" s="73"/>
      <c r="XFC56"/>
      <c r="XFD56"/>
    </row>
    <row r="57" spans="1:18 16383:16384" ht="13" x14ac:dyDescent="0.3">
      <c r="B57" s="74" t="s">
        <v>29</v>
      </c>
      <c r="D57" s="22" t="s">
        <v>81</v>
      </c>
      <c r="E57" s="75"/>
      <c r="N57" s="22"/>
      <c r="O57" s="76"/>
      <c r="P57" s="39" t="s">
        <v>13</v>
      </c>
      <c r="Q57" s="72"/>
      <c r="XFC57"/>
      <c r="XFD57"/>
    </row>
    <row r="58" spans="1:18 16383:16384" ht="13" x14ac:dyDescent="0.3">
      <c r="B58" s="17"/>
      <c r="D58" s="22" t="s">
        <v>95</v>
      </c>
      <c r="O58" s="77"/>
      <c r="P58" s="77"/>
      <c r="Q58" s="78"/>
      <c r="XFC58"/>
      <c r="XFD58"/>
    </row>
    <row r="59" spans="1:18 16383:16384" ht="12.75" customHeight="1" thickBot="1" x14ac:dyDescent="0.35">
      <c r="B59" s="79" t="s">
        <v>30</v>
      </c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1"/>
      <c r="P59" s="82" t="s">
        <v>13</v>
      </c>
      <c r="Q59" s="83" t="e">
        <f>Q55-Q57</f>
        <v>#DIV/0!</v>
      </c>
      <c r="R59" s="113" t="s">
        <v>80</v>
      </c>
      <c r="XFD59"/>
    </row>
    <row r="60" spans="1:18 16383:16384" ht="13" x14ac:dyDescent="0.3">
      <c r="XFC60"/>
      <c r="XFD60"/>
    </row>
    <row r="61" spans="1:18 16383:16384" ht="13" x14ac:dyDescent="0.3">
      <c r="XFC61"/>
      <c r="XFD61"/>
    </row>
    <row r="62" spans="1:18 16383:16384" ht="13" x14ac:dyDescent="0.3">
      <c r="XFC62"/>
      <c r="XFD62"/>
    </row>
    <row r="63" spans="1:18 16383:16384" ht="13" x14ac:dyDescent="0.3">
      <c r="XFC63"/>
      <c r="XFD63"/>
    </row>
    <row r="64" spans="1:18 16383:16384" ht="18" customHeight="1" x14ac:dyDescent="0.2">
      <c r="B64" s="134" t="s">
        <v>31</v>
      </c>
      <c r="C64" s="134"/>
      <c r="D64" s="134"/>
      <c r="E64" s="134"/>
      <c r="F64" s="134"/>
      <c r="G64" s="134"/>
      <c r="H64" s="134"/>
      <c r="I64" s="134"/>
    </row>
    <row r="65" spans="2:9" x14ac:dyDescent="0.3">
      <c r="B65" s="142"/>
      <c r="C65" s="143"/>
      <c r="D65" s="143"/>
      <c r="E65" s="143"/>
      <c r="F65" s="143"/>
      <c r="G65" s="143"/>
      <c r="H65" s="143"/>
      <c r="I65" s="144"/>
    </row>
    <row r="66" spans="2:9" x14ac:dyDescent="0.3">
      <c r="B66" s="142" t="s">
        <v>77</v>
      </c>
      <c r="C66" s="143"/>
      <c r="D66" s="143"/>
      <c r="E66" s="143"/>
      <c r="F66" s="143"/>
      <c r="G66" s="143"/>
      <c r="H66" s="143"/>
      <c r="I66" s="144"/>
    </row>
    <row r="67" spans="2:9" x14ac:dyDescent="0.3">
      <c r="B67" s="103" t="s">
        <v>86</v>
      </c>
      <c r="C67" s="101"/>
      <c r="D67" s="101"/>
      <c r="E67" s="101"/>
      <c r="F67" s="101"/>
      <c r="G67" s="101"/>
      <c r="H67" s="101"/>
      <c r="I67" s="102"/>
    </row>
    <row r="68" spans="2:9" x14ac:dyDescent="0.3">
      <c r="B68" s="103" t="s">
        <v>78</v>
      </c>
      <c r="C68" s="101"/>
      <c r="D68" s="101"/>
      <c r="E68" s="101"/>
      <c r="F68" s="101"/>
      <c r="G68" s="101"/>
      <c r="H68" s="101"/>
      <c r="I68" s="102"/>
    </row>
    <row r="69" spans="2:9" x14ac:dyDescent="0.3">
      <c r="B69" s="103" t="s">
        <v>79</v>
      </c>
      <c r="C69" s="101"/>
      <c r="D69" s="101"/>
      <c r="E69" s="101"/>
      <c r="F69" s="101"/>
      <c r="G69" s="101"/>
      <c r="H69" s="101"/>
      <c r="I69" s="102"/>
    </row>
    <row r="70" spans="2:9" x14ac:dyDescent="0.3">
      <c r="B70" s="142"/>
      <c r="C70" s="143"/>
      <c r="D70" s="143"/>
      <c r="E70" s="143"/>
      <c r="F70" s="143"/>
      <c r="G70" s="143"/>
      <c r="H70" s="143"/>
      <c r="I70" s="144"/>
    </row>
    <row r="71" spans="2:9" x14ac:dyDescent="0.25">
      <c r="B71" s="84" t="s">
        <v>9</v>
      </c>
      <c r="C71" s="85"/>
      <c r="D71" s="86"/>
      <c r="E71" s="86"/>
      <c r="F71" s="86"/>
      <c r="G71" s="86"/>
      <c r="H71" s="86"/>
      <c r="I71" s="87"/>
    </row>
    <row r="72" spans="2:9" x14ac:dyDescent="0.25">
      <c r="B72" s="89" t="s">
        <v>62</v>
      </c>
      <c r="C72" s="85"/>
      <c r="D72" s="86"/>
      <c r="E72" s="86"/>
      <c r="F72" s="86"/>
      <c r="G72" s="86"/>
      <c r="H72" s="86"/>
      <c r="I72" s="87"/>
    </row>
    <row r="73" spans="2:9" x14ac:dyDescent="0.25">
      <c r="B73" s="98" t="s">
        <v>63</v>
      </c>
      <c r="C73" s="85"/>
      <c r="D73" s="86"/>
      <c r="E73" s="86"/>
      <c r="F73" s="86"/>
      <c r="G73" s="86"/>
      <c r="H73" s="86"/>
      <c r="I73" s="87"/>
    </row>
    <row r="74" spans="2:9" x14ac:dyDescent="0.25">
      <c r="B74" s="145" t="s">
        <v>64</v>
      </c>
      <c r="C74" s="146"/>
      <c r="D74" s="146"/>
      <c r="E74" s="146"/>
      <c r="F74" s="146"/>
      <c r="G74" s="146"/>
      <c r="H74" s="146"/>
      <c r="I74" s="147"/>
    </row>
    <row r="75" spans="2:9" ht="15" customHeight="1" x14ac:dyDescent="0.25">
      <c r="B75" s="88" t="s">
        <v>71</v>
      </c>
      <c r="C75" s="88"/>
      <c r="D75" s="89"/>
      <c r="E75" s="86"/>
      <c r="F75" s="86"/>
      <c r="G75" s="86"/>
      <c r="H75" s="86"/>
      <c r="I75" s="87"/>
    </row>
    <row r="76" spans="2:9" ht="15" customHeight="1" x14ac:dyDescent="0.25">
      <c r="B76" s="145" t="s">
        <v>72</v>
      </c>
      <c r="C76" s="146"/>
      <c r="D76" s="146"/>
      <c r="E76" s="146"/>
      <c r="F76" s="146"/>
      <c r="G76" s="146"/>
      <c r="H76" s="146"/>
      <c r="I76" s="147"/>
    </row>
    <row r="77" spans="2:9" ht="15" customHeight="1" x14ac:dyDescent="0.25">
      <c r="B77" s="131" t="s">
        <v>32</v>
      </c>
      <c r="C77" s="131"/>
      <c r="D77" s="131"/>
      <c r="E77" s="131"/>
      <c r="F77" s="131"/>
      <c r="G77" s="131"/>
      <c r="H77" s="131"/>
      <c r="I77" s="131"/>
    </row>
    <row r="78" spans="2:9" ht="15" customHeight="1" x14ac:dyDescent="0.25">
      <c r="B78" s="131" t="s">
        <v>68</v>
      </c>
      <c r="C78" s="131"/>
      <c r="D78" s="131"/>
      <c r="E78" s="131"/>
      <c r="F78" s="131"/>
      <c r="G78" s="131"/>
      <c r="H78" s="131"/>
      <c r="I78" s="131"/>
    </row>
    <row r="79" spans="2:9" ht="15" customHeight="1" x14ac:dyDescent="0.25">
      <c r="B79" s="129" t="s">
        <v>73</v>
      </c>
      <c r="C79" s="129"/>
      <c r="D79" s="129"/>
      <c r="E79" s="129"/>
      <c r="F79" s="129"/>
      <c r="G79" s="129"/>
      <c r="H79" s="129"/>
      <c r="I79" s="129"/>
    </row>
    <row r="80" spans="2:9" ht="13" x14ac:dyDescent="0.3">
      <c r="B80" s="139"/>
      <c r="C80" s="140"/>
      <c r="D80" s="140"/>
      <c r="E80" s="140"/>
      <c r="F80" s="140"/>
      <c r="G80" s="140"/>
      <c r="H80" s="140"/>
      <c r="I80" s="141"/>
    </row>
    <row r="81" spans="2:9" x14ac:dyDescent="0.25">
      <c r="B81" s="84" t="s">
        <v>33</v>
      </c>
      <c r="C81" s="85"/>
      <c r="D81" s="86"/>
      <c r="E81" s="86"/>
      <c r="F81" s="86"/>
      <c r="G81" s="86"/>
      <c r="H81" s="86"/>
      <c r="I81" s="87"/>
    </row>
    <row r="82" spans="2:9" ht="15" customHeight="1" x14ac:dyDescent="0.25">
      <c r="B82" s="131" t="s">
        <v>34</v>
      </c>
      <c r="C82" s="131"/>
      <c r="D82" s="131"/>
      <c r="E82" s="131"/>
      <c r="F82" s="131"/>
      <c r="G82" s="131"/>
      <c r="H82" s="131"/>
      <c r="I82" s="131"/>
    </row>
    <row r="83" spans="2:9" ht="15" customHeight="1" x14ac:dyDescent="0.25">
      <c r="B83" s="131" t="s">
        <v>35</v>
      </c>
      <c r="C83" s="131"/>
      <c r="D83" s="131"/>
      <c r="E83" s="131"/>
      <c r="F83" s="131"/>
      <c r="G83" s="131"/>
      <c r="H83" s="131"/>
      <c r="I83" s="131"/>
    </row>
    <row r="84" spans="2:9" ht="15" customHeight="1" x14ac:dyDescent="0.25">
      <c r="B84" s="88" t="s">
        <v>36</v>
      </c>
      <c r="C84" s="88"/>
      <c r="D84" s="88"/>
      <c r="E84" s="88"/>
      <c r="F84" s="88"/>
      <c r="G84" s="89"/>
      <c r="H84" s="86"/>
      <c r="I84" s="87"/>
    </row>
    <row r="85" spans="2:9" ht="15" customHeight="1" x14ac:dyDescent="0.25">
      <c r="B85" s="131" t="s">
        <v>37</v>
      </c>
      <c r="C85" s="131"/>
      <c r="D85" s="131"/>
      <c r="E85" s="131"/>
      <c r="F85" s="131"/>
      <c r="G85" s="131"/>
      <c r="H85" s="131"/>
      <c r="I85" s="131"/>
    </row>
    <row r="86" spans="2:9" ht="15" customHeight="1" x14ac:dyDescent="0.25">
      <c r="B86" s="131" t="s">
        <v>38</v>
      </c>
      <c r="C86" s="131"/>
      <c r="D86" s="131"/>
      <c r="E86" s="131"/>
      <c r="F86" s="131"/>
      <c r="G86" s="131"/>
      <c r="H86" s="131"/>
      <c r="I86" s="131"/>
    </row>
    <row r="87" spans="2:9" ht="15" customHeight="1" x14ac:dyDescent="0.25">
      <c r="B87" s="131" t="s">
        <v>39</v>
      </c>
      <c r="C87" s="131"/>
      <c r="D87" s="131"/>
      <c r="E87" s="131"/>
      <c r="F87" s="131"/>
      <c r="G87" s="131"/>
      <c r="H87" s="131"/>
      <c r="I87" s="131"/>
    </row>
    <row r="88" spans="2:9" ht="15" customHeight="1" x14ac:dyDescent="0.25">
      <c r="B88" s="131" t="s">
        <v>69</v>
      </c>
      <c r="C88" s="131"/>
      <c r="D88" s="131"/>
      <c r="E88" s="131"/>
      <c r="F88" s="131"/>
      <c r="G88" s="131"/>
      <c r="H88" s="131"/>
      <c r="I88" s="131"/>
    </row>
    <row r="89" spans="2:9" x14ac:dyDescent="0.25">
      <c r="B89" s="89"/>
      <c r="C89" s="86"/>
      <c r="D89" s="86"/>
      <c r="E89" s="86"/>
      <c r="F89" s="86"/>
      <c r="G89" s="86"/>
      <c r="H89" s="86"/>
      <c r="I89" s="87"/>
    </row>
    <row r="90" spans="2:9" ht="15" customHeight="1" x14ac:dyDescent="0.25">
      <c r="B90" s="131" t="s">
        <v>40</v>
      </c>
      <c r="C90" s="131"/>
      <c r="D90" s="131"/>
      <c r="E90" s="131"/>
      <c r="F90" s="131"/>
      <c r="G90" s="131"/>
      <c r="H90" s="131"/>
      <c r="I90" s="131"/>
    </row>
    <row r="91" spans="2:9" ht="15" customHeight="1" x14ac:dyDescent="0.25">
      <c r="B91" s="90" t="s">
        <v>41</v>
      </c>
      <c r="C91" s="151" t="s">
        <v>42</v>
      </c>
      <c r="D91" s="151"/>
      <c r="E91" s="151"/>
      <c r="F91" s="151"/>
      <c r="G91" s="151"/>
      <c r="H91" s="151"/>
      <c r="I91" s="151"/>
    </row>
    <row r="92" spans="2:9" x14ac:dyDescent="0.25">
      <c r="B92" s="89" t="s">
        <v>43</v>
      </c>
      <c r="C92" s="151"/>
      <c r="D92" s="151"/>
      <c r="E92" s="151"/>
      <c r="F92" s="151"/>
      <c r="G92" s="151"/>
      <c r="H92" s="151"/>
      <c r="I92" s="151"/>
    </row>
    <row r="93" spans="2:9" ht="13" x14ac:dyDescent="0.3">
      <c r="B93" s="135"/>
      <c r="C93" s="135"/>
      <c r="D93" s="86"/>
      <c r="E93" s="86"/>
      <c r="F93" s="86"/>
      <c r="G93" s="86"/>
      <c r="H93" s="86"/>
      <c r="I93" s="87"/>
    </row>
    <row r="94" spans="2:9" x14ac:dyDescent="0.25">
      <c r="B94" s="91" t="s">
        <v>44</v>
      </c>
      <c r="C94" s="92"/>
      <c r="D94" s="86"/>
      <c r="E94" s="86"/>
      <c r="F94" s="86"/>
      <c r="G94" s="86"/>
      <c r="H94" s="86"/>
      <c r="I94" s="87"/>
    </row>
    <row r="95" spans="2:9" ht="15" customHeight="1" x14ac:dyDescent="0.25">
      <c r="B95" s="131" t="s">
        <v>45</v>
      </c>
      <c r="C95" s="131"/>
      <c r="D95" s="131"/>
      <c r="E95" s="131"/>
      <c r="F95" s="131"/>
      <c r="G95" s="131"/>
      <c r="H95" s="131"/>
      <c r="I95" s="131"/>
    </row>
    <row r="96" spans="2:9" ht="15" customHeight="1" x14ac:dyDescent="0.25">
      <c r="B96" s="131" t="s">
        <v>46</v>
      </c>
      <c r="C96" s="131"/>
      <c r="D96" s="131"/>
      <c r="E96" s="131"/>
      <c r="F96" s="131"/>
      <c r="G96" s="131"/>
      <c r="H96" s="131"/>
      <c r="I96" s="131"/>
    </row>
    <row r="97" spans="2:9" ht="15" customHeight="1" x14ac:dyDescent="0.25">
      <c r="B97" s="131" t="s">
        <v>47</v>
      </c>
      <c r="C97" s="131"/>
      <c r="D97" s="131"/>
      <c r="E97" s="131"/>
      <c r="F97" s="131"/>
      <c r="G97" s="131"/>
      <c r="H97" s="131"/>
      <c r="I97" s="131"/>
    </row>
    <row r="98" spans="2:9" ht="15" customHeight="1" x14ac:dyDescent="0.25">
      <c r="B98" s="93">
        <v>200000</v>
      </c>
      <c r="C98" s="151" t="s">
        <v>48</v>
      </c>
      <c r="D98" s="151"/>
      <c r="E98" s="151"/>
      <c r="F98" s="151"/>
      <c r="G98" s="151"/>
      <c r="H98" s="151"/>
      <c r="I98" s="151"/>
    </row>
    <row r="99" spans="2:9" x14ac:dyDescent="0.25">
      <c r="B99" s="89">
        <v>120</v>
      </c>
      <c r="C99" s="151"/>
      <c r="D99" s="151"/>
      <c r="E99" s="151"/>
      <c r="F99" s="151"/>
      <c r="G99" s="151"/>
      <c r="H99" s="151"/>
      <c r="I99" s="151"/>
    </row>
    <row r="100" spans="2:9" ht="13" x14ac:dyDescent="0.3">
      <c r="B100" s="135"/>
      <c r="C100" s="135"/>
      <c r="D100" s="86"/>
      <c r="E100" s="86"/>
      <c r="F100" s="86"/>
      <c r="G100" s="86"/>
      <c r="H100" s="86"/>
      <c r="I100" s="87"/>
    </row>
    <row r="101" spans="2:9" ht="15" customHeight="1" x14ac:dyDescent="0.25">
      <c r="B101" s="131" t="s">
        <v>49</v>
      </c>
      <c r="C101" s="131"/>
      <c r="D101" s="131"/>
      <c r="E101" s="131"/>
      <c r="F101" s="131"/>
      <c r="G101" s="131"/>
      <c r="H101" s="131"/>
      <c r="I101" s="131"/>
    </row>
    <row r="102" spans="2:9" ht="13" x14ac:dyDescent="0.3">
      <c r="B102" s="148"/>
      <c r="C102" s="149"/>
      <c r="D102" s="149"/>
      <c r="E102" s="149"/>
      <c r="F102" s="149"/>
      <c r="G102" s="149"/>
      <c r="H102" s="149"/>
      <c r="I102" s="150"/>
    </row>
    <row r="103" spans="2:9" x14ac:dyDescent="0.25">
      <c r="B103" s="84" t="s">
        <v>50</v>
      </c>
      <c r="C103" s="85"/>
      <c r="D103" s="86"/>
      <c r="E103" s="86"/>
      <c r="F103" s="86"/>
      <c r="G103" s="86"/>
      <c r="H103" s="86"/>
      <c r="I103" s="87"/>
    </row>
    <row r="104" spans="2:9" ht="15" customHeight="1" x14ac:dyDescent="0.25">
      <c r="B104" s="136" t="s">
        <v>74</v>
      </c>
      <c r="C104" s="137"/>
      <c r="D104" s="137"/>
      <c r="E104" s="137"/>
      <c r="F104" s="137"/>
      <c r="G104" s="137"/>
      <c r="H104" s="137"/>
      <c r="I104" s="138"/>
    </row>
    <row r="105" spans="2:9" ht="13" x14ac:dyDescent="0.3">
      <c r="B105" s="139"/>
      <c r="C105" s="140"/>
      <c r="D105" s="140"/>
      <c r="E105" s="140"/>
      <c r="F105" s="140"/>
      <c r="G105" s="140"/>
      <c r="H105" s="140"/>
      <c r="I105" s="141"/>
    </row>
    <row r="106" spans="2:9" x14ac:dyDescent="0.25">
      <c r="B106" s="84" t="s">
        <v>51</v>
      </c>
      <c r="C106" s="85"/>
      <c r="D106" s="86"/>
      <c r="E106" s="86"/>
      <c r="F106" s="86"/>
      <c r="G106" s="86"/>
      <c r="H106" s="86"/>
      <c r="I106" s="87"/>
    </row>
    <row r="107" spans="2:9" ht="15" customHeight="1" x14ac:dyDescent="0.25">
      <c r="B107" s="131" t="s">
        <v>52</v>
      </c>
      <c r="C107" s="131"/>
      <c r="D107" s="131"/>
      <c r="E107" s="131"/>
      <c r="F107" s="131"/>
      <c r="G107" s="131"/>
      <c r="H107" s="131"/>
      <c r="I107" s="131"/>
    </row>
    <row r="108" spans="2:9" ht="15" customHeight="1" x14ac:dyDescent="0.25">
      <c r="B108" s="131" t="s">
        <v>53</v>
      </c>
      <c r="C108" s="131"/>
      <c r="D108" s="131"/>
      <c r="E108" s="131"/>
      <c r="F108" s="131"/>
      <c r="G108" s="131"/>
      <c r="H108" s="131"/>
      <c r="I108" s="131"/>
    </row>
    <row r="109" spans="2:9" ht="15" customHeight="1" x14ac:dyDescent="0.25">
      <c r="B109" s="129" t="s">
        <v>54</v>
      </c>
      <c r="C109" s="129"/>
      <c r="D109" s="129"/>
      <c r="E109" s="129"/>
      <c r="F109" s="129"/>
      <c r="G109" s="129"/>
      <c r="H109" s="129"/>
      <c r="I109" s="129"/>
    </row>
    <row r="110" spans="2:9" ht="13" x14ac:dyDescent="0.3">
      <c r="B110" s="139"/>
      <c r="C110" s="140"/>
      <c r="D110" s="140"/>
      <c r="E110" s="140"/>
      <c r="F110" s="140"/>
      <c r="G110" s="140"/>
      <c r="H110" s="140"/>
      <c r="I110" s="141"/>
    </row>
    <row r="111" spans="2:9" x14ac:dyDescent="0.25">
      <c r="B111" s="128" t="s">
        <v>27</v>
      </c>
      <c r="C111" s="128"/>
      <c r="D111" s="86"/>
      <c r="E111" s="86"/>
      <c r="F111" s="86"/>
      <c r="G111" s="86"/>
      <c r="H111" s="86"/>
      <c r="I111" s="87"/>
    </row>
    <row r="112" spans="2:9" x14ac:dyDescent="0.25">
      <c r="B112" s="94" t="s">
        <v>55</v>
      </c>
      <c r="C112" s="84"/>
      <c r="D112" s="86"/>
      <c r="E112" s="86"/>
      <c r="F112" s="86"/>
      <c r="G112" s="86"/>
      <c r="H112" s="86"/>
      <c r="I112" s="87"/>
    </row>
    <row r="113" spans="2:9" x14ac:dyDescent="0.25">
      <c r="B113" s="94" t="s">
        <v>56</v>
      </c>
      <c r="C113" s="84"/>
      <c r="D113" s="86"/>
      <c r="E113" s="86"/>
      <c r="F113" s="86"/>
      <c r="G113" s="86"/>
      <c r="H113" s="86"/>
      <c r="I113" s="87"/>
    </row>
    <row r="114" spans="2:9" x14ac:dyDescent="0.25">
      <c r="B114" s="94" t="s">
        <v>57</v>
      </c>
      <c r="C114" s="84"/>
      <c r="D114" s="86"/>
      <c r="E114" s="86"/>
      <c r="F114" s="86"/>
      <c r="G114" s="86"/>
      <c r="H114" s="86"/>
      <c r="I114" s="87"/>
    </row>
    <row r="115" spans="2:9" ht="15" customHeight="1" x14ac:dyDescent="0.25">
      <c r="B115" s="131" t="s">
        <v>58</v>
      </c>
      <c r="C115" s="131"/>
      <c r="D115" s="131"/>
      <c r="E115" s="131"/>
      <c r="F115" s="131"/>
      <c r="G115" s="131"/>
      <c r="H115" s="131"/>
      <c r="I115" s="131"/>
    </row>
    <row r="116" spans="2:9" x14ac:dyDescent="0.25">
      <c r="B116" s="90" t="s">
        <v>59</v>
      </c>
      <c r="C116" s="95"/>
      <c r="D116" s="95"/>
      <c r="E116" s="95"/>
      <c r="F116" s="95"/>
      <c r="G116" s="95"/>
      <c r="H116" s="95"/>
      <c r="I116" s="96"/>
    </row>
    <row r="117" spans="2:9" ht="13" x14ac:dyDescent="0.3">
      <c r="B117" s="130"/>
      <c r="C117" s="130"/>
      <c r="D117" s="99"/>
      <c r="E117" s="99"/>
      <c r="F117" s="99"/>
      <c r="G117" s="99"/>
      <c r="H117" s="99"/>
      <c r="I117" s="100"/>
    </row>
    <row r="118" spans="2:9" ht="15" customHeight="1" x14ac:dyDescent="0.25">
      <c r="B118" s="128" t="s">
        <v>60</v>
      </c>
      <c r="C118" s="128"/>
      <c r="D118" s="86"/>
      <c r="E118" s="86"/>
      <c r="F118" s="86"/>
      <c r="G118" s="86"/>
      <c r="H118" s="86"/>
      <c r="I118" s="87"/>
    </row>
    <row r="119" spans="2:9" ht="15" customHeight="1" x14ac:dyDescent="0.25">
      <c r="B119" s="129" t="s">
        <v>61</v>
      </c>
      <c r="C119" s="129"/>
      <c r="D119" s="129"/>
      <c r="E119" s="129"/>
      <c r="F119" s="129"/>
      <c r="G119" s="129"/>
      <c r="H119" s="129"/>
      <c r="I119" s="129"/>
    </row>
    <row r="120" spans="2:9" ht="13" x14ac:dyDescent="0.3">
      <c r="B120" s="130"/>
      <c r="C120" s="130"/>
      <c r="D120" s="99"/>
      <c r="E120" s="99"/>
      <c r="F120" s="99"/>
      <c r="G120" s="99"/>
      <c r="H120" s="99"/>
      <c r="I120" s="100"/>
    </row>
    <row r="121" spans="2:9" ht="15" customHeight="1" x14ac:dyDescent="0.25">
      <c r="B121" s="128" t="s">
        <v>70</v>
      </c>
      <c r="C121" s="128"/>
      <c r="D121" s="86"/>
      <c r="E121" s="86"/>
      <c r="F121" s="86"/>
      <c r="G121" s="86"/>
      <c r="H121" s="86"/>
      <c r="I121" s="87"/>
    </row>
    <row r="122" spans="2:9" ht="15" customHeight="1" x14ac:dyDescent="0.25">
      <c r="B122" s="131" t="s">
        <v>75</v>
      </c>
      <c r="C122" s="131"/>
      <c r="D122" s="131"/>
      <c r="E122" s="131"/>
      <c r="F122" s="131"/>
      <c r="G122" s="131"/>
      <c r="H122" s="131"/>
      <c r="I122" s="131"/>
    </row>
    <row r="123" spans="2:9" x14ac:dyDescent="0.25">
      <c r="B123" s="97" t="s">
        <v>76</v>
      </c>
      <c r="C123" s="95"/>
      <c r="D123" s="95"/>
      <c r="E123" s="95"/>
      <c r="F123" s="95"/>
      <c r="G123" s="95"/>
      <c r="H123" s="95"/>
      <c r="I123" s="96"/>
    </row>
    <row r="129" s="15" customFormat="1" x14ac:dyDescent="0.3"/>
    <row r="130" s="15" customFormat="1" x14ac:dyDescent="0.3"/>
    <row r="131" s="15" customFormat="1" x14ac:dyDescent="0.3"/>
    <row r="132" s="15" customFormat="1" x14ac:dyDescent="0.3"/>
    <row r="133" s="15" customFormat="1" x14ac:dyDescent="0.3"/>
    <row r="134" s="15" customFormat="1" x14ac:dyDescent="0.3"/>
    <row r="135" s="15" customFormat="1" x14ac:dyDescent="0.3"/>
    <row r="136" s="15" customFormat="1" x14ac:dyDescent="0.3"/>
    <row r="137" s="15" customFormat="1" x14ac:dyDescent="0.3"/>
    <row r="138" s="15" customFormat="1" x14ac:dyDescent="0.3"/>
    <row r="139" s="15" customFormat="1" x14ac:dyDescent="0.3"/>
    <row r="140" s="15" customFormat="1" x14ac:dyDescent="0.3"/>
    <row r="141" s="15" customFormat="1" x14ac:dyDescent="0.3"/>
    <row r="142" s="15" customFormat="1" x14ac:dyDescent="0.3"/>
    <row r="143" s="15" customFormat="1" x14ac:dyDescent="0.3"/>
    <row r="144" s="15" customFormat="1" x14ac:dyDescent="0.3"/>
    <row r="145" s="15" customFormat="1" x14ac:dyDescent="0.3"/>
    <row r="146" s="15" customFormat="1" x14ac:dyDescent="0.3"/>
    <row r="147" s="15" customFormat="1" x14ac:dyDescent="0.3"/>
    <row r="148" s="15" customFormat="1" x14ac:dyDescent="0.3"/>
    <row r="149" s="15" customFormat="1" x14ac:dyDescent="0.3"/>
    <row r="150" s="15" customFormat="1" x14ac:dyDescent="0.3"/>
    <row r="151" s="15" customFormat="1" x14ac:dyDescent="0.3"/>
    <row r="152" s="15" customFormat="1" x14ac:dyDescent="0.3"/>
  </sheetData>
  <mergeCells count="42">
    <mergeCell ref="B70:I70"/>
    <mergeCell ref="B65:I65"/>
    <mergeCell ref="B66:I66"/>
    <mergeCell ref="B74:I74"/>
    <mergeCell ref="B102:I102"/>
    <mergeCell ref="B80:I80"/>
    <mergeCell ref="B90:I90"/>
    <mergeCell ref="B77:I77"/>
    <mergeCell ref="B78:I78"/>
    <mergeCell ref="B79:I79"/>
    <mergeCell ref="B82:I82"/>
    <mergeCell ref="B76:I76"/>
    <mergeCell ref="C91:I92"/>
    <mergeCell ref="B93:C93"/>
    <mergeCell ref="B95:I95"/>
    <mergeCell ref="C98:I99"/>
    <mergeCell ref="B22:C22"/>
    <mergeCell ref="L31:M31"/>
    <mergeCell ref="B64:I64"/>
    <mergeCell ref="B115:I115"/>
    <mergeCell ref="B117:C117"/>
    <mergeCell ref="B100:C100"/>
    <mergeCell ref="B101:I101"/>
    <mergeCell ref="B104:I104"/>
    <mergeCell ref="B107:I107"/>
    <mergeCell ref="B105:I105"/>
    <mergeCell ref="B110:I110"/>
    <mergeCell ref="B108:I108"/>
    <mergeCell ref="B109:I109"/>
    <mergeCell ref="B111:C111"/>
    <mergeCell ref="B96:I96"/>
    <mergeCell ref="B97:I97"/>
    <mergeCell ref="B83:I83"/>
    <mergeCell ref="B85:I85"/>
    <mergeCell ref="B86:I86"/>
    <mergeCell ref="B87:I87"/>
    <mergeCell ref="B88:I88"/>
    <mergeCell ref="B118:C118"/>
    <mergeCell ref="B119:I119"/>
    <mergeCell ref="B120:C120"/>
    <mergeCell ref="B121:C121"/>
    <mergeCell ref="B122:I122"/>
  </mergeCells>
  <pageMargins left="0.11811023622047202" right="0.11811023622047202" top="0.35433070866141764" bottom="0.35433070866141703" header="0.31496062992126012" footer="0.11811023622047202"/>
  <pageSetup paperSize="9" scale="70" fitToWidth="0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6E697-D762-4F98-A22F-BC79595795E2}">
  <dimension ref="A1:XFD152"/>
  <sheetViews>
    <sheetView topLeftCell="A28" zoomScale="85" zoomScaleNormal="85" workbookViewId="0">
      <selection activeCell="R50" sqref="R50"/>
    </sheetView>
  </sheetViews>
  <sheetFormatPr defaultColWidth="10.296875" defaultRowHeight="12.5" x14ac:dyDescent="0.3"/>
  <cols>
    <col min="1" max="1" width="2.5" style="15" bestFit="1" customWidth="1"/>
    <col min="2" max="2" width="42" style="15" customWidth="1"/>
    <col min="3" max="3" width="11.796875" style="15" customWidth="1"/>
    <col min="4" max="12" width="10.69921875" style="15" customWidth="1"/>
    <col min="13" max="13" width="9.19921875" style="15" customWidth="1"/>
    <col min="14" max="14" width="11.69921875" style="15" customWidth="1"/>
    <col min="15" max="15" width="10.796875" style="15" customWidth="1"/>
    <col min="16" max="16" width="3.796875" style="15" customWidth="1"/>
    <col min="17" max="17" width="20.19921875" style="15" bestFit="1" customWidth="1"/>
    <col min="18" max="18" width="17.69921875" style="15" customWidth="1"/>
    <col min="19" max="19" width="13.296875" style="15" bestFit="1" customWidth="1"/>
    <col min="20" max="20" width="10.296875" style="15" customWidth="1"/>
    <col min="21" max="16384" width="10.296875" style="15"/>
  </cols>
  <sheetData>
    <row r="1" spans="1:1025 16383:16384" s="4" customFormat="1" x14ac:dyDescent="0.25">
      <c r="A1" s="1" t="s">
        <v>0</v>
      </c>
      <c r="B1" s="2" t="s">
        <v>1</v>
      </c>
      <c r="C1" s="3"/>
      <c r="D1" s="2" t="s">
        <v>103</v>
      </c>
      <c r="E1" s="2"/>
      <c r="F1" s="2"/>
      <c r="G1" s="3"/>
      <c r="H1" s="3"/>
      <c r="I1" s="3"/>
      <c r="J1" s="3"/>
      <c r="K1" s="3"/>
      <c r="L1" s="3"/>
      <c r="M1" s="3"/>
      <c r="N1" s="3"/>
      <c r="O1" s="2"/>
      <c r="P1" s="2"/>
      <c r="Q1" s="2"/>
      <c r="R1" s="106"/>
      <c r="S1" s="107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 16383:16384" s="4" customFormat="1" x14ac:dyDescent="0.25">
      <c r="A2" s="5" t="s">
        <v>0</v>
      </c>
      <c r="B2" s="6" t="s">
        <v>98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10"/>
      <c r="R2" s="106"/>
      <c r="S2" s="107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 16383:16384" s="4" customFormat="1" ht="13" x14ac:dyDescent="0.25">
      <c r="A3" s="5"/>
      <c r="B3" s="6" t="s">
        <v>2</v>
      </c>
      <c r="C3" s="7" t="s">
        <v>99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110"/>
      <c r="R3" s="106"/>
      <c r="S3" s="107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 16383:16384" s="4" customFormat="1" x14ac:dyDescent="0.25">
      <c r="A4" s="8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11"/>
      <c r="R4" s="106"/>
      <c r="S4" s="107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 16383:16384" s="4" customFormat="1" ht="13" x14ac:dyDescent="0.25">
      <c r="A5" s="9"/>
      <c r="B5" s="10" t="s">
        <v>89</v>
      </c>
      <c r="C5" s="11"/>
      <c r="D5" s="10" t="s">
        <v>90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2"/>
      <c r="R5" s="106"/>
      <c r="S5" s="107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 16383:16384" s="4" customFormat="1" x14ac:dyDescent="0.25">
      <c r="A6" s="12"/>
      <c r="B6" s="3" t="s">
        <v>4</v>
      </c>
      <c r="C6" s="3"/>
      <c r="D6" s="1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11"/>
      <c r="R6" s="106"/>
      <c r="S6" s="107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 16383:16384" s="4" customFormat="1" x14ac:dyDescent="0.25">
      <c r="A7" s="12"/>
      <c r="B7" s="3" t="s">
        <v>96</v>
      </c>
      <c r="C7" s="3"/>
      <c r="D7" s="1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111"/>
      <c r="R7" s="106"/>
      <c r="S7" s="107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 16383:16384" s="4" customFormat="1" x14ac:dyDescent="0.25">
      <c r="A8" s="12"/>
      <c r="B8" s="3" t="s">
        <v>5</v>
      </c>
      <c r="C8" s="3"/>
      <c r="D8" s="1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111"/>
      <c r="R8" s="106"/>
      <c r="S8" s="107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 16383:16384" s="4" customFormat="1" x14ac:dyDescent="0.25">
      <c r="A9" s="12"/>
      <c r="B9" s="3" t="s">
        <v>107</v>
      </c>
      <c r="C9" s="3"/>
      <c r="D9" s="1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1"/>
      <c r="R9" s="106"/>
      <c r="S9" s="107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 16383:16384" s="4" customFormat="1" x14ac:dyDescent="0.25">
      <c r="A10" s="12"/>
      <c r="B10" s="3" t="s">
        <v>6</v>
      </c>
      <c r="C10" s="3"/>
      <c r="D10" s="1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111"/>
      <c r="R10" s="106"/>
      <c r="S10" s="107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 16383:16384" s="4" customFormat="1" x14ac:dyDescent="0.25">
      <c r="A11" s="12"/>
      <c r="B11" s="3" t="s">
        <v>7</v>
      </c>
      <c r="C11" s="3"/>
      <c r="D11" s="13"/>
      <c r="E11" s="13"/>
      <c r="F11" s="13"/>
      <c r="G11" s="3"/>
      <c r="H11" s="3"/>
      <c r="I11" s="3"/>
      <c r="J11" s="3"/>
      <c r="K11" s="3"/>
      <c r="L11" s="3"/>
      <c r="M11" s="3"/>
      <c r="N11" s="3"/>
      <c r="O11" s="3"/>
      <c r="P11" s="3"/>
      <c r="Q11" s="111"/>
      <c r="R11" s="106"/>
      <c r="S11" s="107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 16383:16384" s="4" customFormat="1" x14ac:dyDescent="0.25">
      <c r="A12" s="12"/>
      <c r="B12" s="4" t="s">
        <v>66</v>
      </c>
      <c r="C12" s="3"/>
      <c r="D12" s="13"/>
      <c r="E12" s="13"/>
      <c r="F12" s="13"/>
      <c r="G12" s="3"/>
      <c r="H12" s="3"/>
      <c r="I12" s="3"/>
      <c r="J12" s="3"/>
      <c r="K12" s="3"/>
      <c r="L12" s="3"/>
      <c r="M12" s="3"/>
      <c r="N12" s="3"/>
      <c r="O12" s="3"/>
      <c r="P12" s="3"/>
      <c r="Q12" s="111"/>
      <c r="R12" s="106"/>
      <c r="S12" s="107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 16383:16384" s="4" customFormat="1" x14ac:dyDescent="0.25">
      <c r="A13" s="12"/>
      <c r="B13" s="3" t="s">
        <v>65</v>
      </c>
      <c r="C13" s="13"/>
      <c r="D13" s="3"/>
      <c r="E13" s="3"/>
      <c r="F13" s="3"/>
      <c r="G13" s="3"/>
      <c r="H13" s="13"/>
      <c r="I13" s="3"/>
      <c r="J13" s="3"/>
      <c r="K13" s="3"/>
      <c r="L13" s="13"/>
      <c r="M13" s="3"/>
      <c r="N13" s="13"/>
      <c r="O13" s="3"/>
      <c r="P13" s="13"/>
      <c r="Q13" s="111"/>
      <c r="R13" s="108"/>
      <c r="S13" s="109"/>
      <c r="T13" s="3"/>
      <c r="U13" s="13"/>
      <c r="V13" s="3"/>
      <c r="W13" s="13"/>
      <c r="X13" s="3"/>
      <c r="Y13" s="13"/>
      <c r="Z13" s="3"/>
      <c r="AA13" s="13"/>
      <c r="AB13" s="3"/>
      <c r="AC13" s="13"/>
      <c r="AD13" s="3"/>
      <c r="AE13" s="13"/>
      <c r="AF13" s="3"/>
      <c r="AG13" s="13"/>
      <c r="AH13" s="3"/>
      <c r="AI13" s="13"/>
      <c r="AJ13" s="3"/>
      <c r="AK13" s="13"/>
      <c r="AL13" s="3"/>
      <c r="AM13" s="13"/>
      <c r="AN13" s="3"/>
      <c r="AO13" s="13"/>
      <c r="AP13" s="3"/>
      <c r="AQ13" s="13"/>
      <c r="AR13" s="3"/>
      <c r="AS13" s="13"/>
      <c r="AT13" s="3"/>
      <c r="AU13" s="13"/>
      <c r="AV13" s="3"/>
      <c r="AW13" s="13"/>
      <c r="AX13" s="3"/>
      <c r="AY13" s="13"/>
      <c r="AZ13" s="3"/>
      <c r="BA13" s="13"/>
      <c r="BB13" s="3"/>
      <c r="BC13" s="13"/>
      <c r="BD13" s="3"/>
      <c r="BE13" s="13"/>
      <c r="BF13" s="3"/>
      <c r="BG13" s="13"/>
      <c r="BH13" s="3"/>
      <c r="BI13" s="13"/>
      <c r="BJ13" s="3"/>
      <c r="BK13" s="13"/>
      <c r="BL13" s="3"/>
      <c r="BM13" s="13"/>
      <c r="BN13" s="3"/>
      <c r="BO13" s="13"/>
      <c r="BP13" s="3"/>
      <c r="BQ13" s="13"/>
      <c r="BR13" s="3"/>
      <c r="BS13" s="13"/>
      <c r="BT13" s="3"/>
      <c r="BU13" s="13"/>
      <c r="BV13" s="3"/>
      <c r="BW13" s="13"/>
      <c r="BX13" s="3"/>
      <c r="BY13" s="13"/>
      <c r="BZ13" s="3"/>
      <c r="CA13" s="13"/>
      <c r="CB13" s="3"/>
      <c r="CC13" s="13"/>
      <c r="CD13" s="3"/>
      <c r="CE13" s="13"/>
      <c r="CF13" s="3"/>
      <c r="CG13" s="13"/>
      <c r="CH13" s="3"/>
      <c r="CI13" s="13"/>
      <c r="CJ13" s="3"/>
      <c r="CK13" s="13"/>
      <c r="CL13" s="3"/>
      <c r="CM13" s="13"/>
      <c r="CN13" s="3"/>
      <c r="CO13" s="13"/>
      <c r="CP13" s="3"/>
      <c r="CQ13" s="13"/>
      <c r="CR13" s="3"/>
      <c r="CS13" s="13"/>
      <c r="CT13" s="3"/>
      <c r="CU13" s="13"/>
      <c r="CV13" s="3"/>
      <c r="CW13" s="13"/>
      <c r="CX13" s="3"/>
      <c r="CY13" s="13"/>
      <c r="CZ13" s="3"/>
      <c r="DA13" s="13"/>
      <c r="DB13" s="3"/>
      <c r="DC13" s="13"/>
      <c r="DD13" s="3"/>
      <c r="DE13" s="13"/>
      <c r="DF13" s="3"/>
      <c r="DG13" s="13"/>
      <c r="DH13" s="3"/>
      <c r="DI13" s="13"/>
      <c r="DJ13" s="3"/>
      <c r="DK13" s="13"/>
      <c r="DL13" s="3"/>
      <c r="DM13" s="13"/>
      <c r="DN13" s="3"/>
      <c r="DO13" s="13"/>
      <c r="DP13" s="3"/>
      <c r="DQ13" s="13"/>
      <c r="DR13" s="3"/>
      <c r="DS13" s="13"/>
      <c r="DT13" s="3"/>
      <c r="DU13" s="13"/>
      <c r="DV13" s="3"/>
      <c r="DW13" s="13"/>
      <c r="DX13" s="3"/>
      <c r="DY13" s="13"/>
      <c r="DZ13" s="3"/>
      <c r="EA13" s="13"/>
      <c r="EB13" s="3"/>
      <c r="EC13" s="13"/>
      <c r="ED13" s="3"/>
      <c r="EE13" s="13"/>
      <c r="EF13" s="3"/>
      <c r="EG13" s="13"/>
      <c r="EH13" s="3"/>
      <c r="EI13" s="13"/>
      <c r="EJ13" s="3"/>
      <c r="EK13" s="13"/>
      <c r="EL13" s="3"/>
      <c r="EM13" s="13"/>
      <c r="EN13" s="3"/>
      <c r="EO13" s="13"/>
      <c r="EP13" s="3"/>
      <c r="EQ13" s="13"/>
      <c r="ER13" s="3"/>
      <c r="ES13" s="13"/>
      <c r="ET13" s="3"/>
      <c r="EU13" s="13"/>
      <c r="EV13" s="3"/>
      <c r="EW13" s="13"/>
      <c r="EX13" s="3"/>
      <c r="EY13" s="13"/>
      <c r="EZ13" s="3"/>
      <c r="FA13" s="13"/>
      <c r="FB13" s="3"/>
      <c r="FC13" s="13"/>
      <c r="FD13" s="3"/>
      <c r="FE13" s="13"/>
      <c r="FF13" s="3"/>
      <c r="FG13" s="13"/>
      <c r="FH13" s="3"/>
      <c r="FI13" s="13"/>
      <c r="FJ13" s="3"/>
      <c r="FK13" s="13"/>
      <c r="FL13" s="3"/>
      <c r="FM13" s="13"/>
      <c r="FN13" s="3"/>
      <c r="FO13" s="13"/>
      <c r="FP13" s="3"/>
      <c r="FQ13" s="13"/>
      <c r="FR13" s="3"/>
      <c r="FS13" s="13"/>
      <c r="FT13" s="3"/>
      <c r="FU13" s="13"/>
      <c r="FV13" s="3"/>
      <c r="FW13" s="13"/>
      <c r="FX13" s="3"/>
      <c r="FY13" s="13"/>
      <c r="FZ13" s="3"/>
      <c r="GA13" s="13"/>
      <c r="GB13" s="3"/>
      <c r="GC13" s="13"/>
      <c r="GD13" s="3"/>
      <c r="GE13" s="13"/>
      <c r="GF13" s="3"/>
      <c r="GG13" s="13"/>
      <c r="GH13" s="3"/>
      <c r="GI13" s="13"/>
      <c r="GJ13" s="3"/>
      <c r="GK13" s="13"/>
      <c r="GL13" s="3"/>
      <c r="GM13" s="13"/>
      <c r="GN13" s="3"/>
      <c r="GO13" s="13"/>
      <c r="GP13" s="3"/>
      <c r="GQ13" s="13"/>
      <c r="GR13" s="3"/>
      <c r="GS13" s="13"/>
      <c r="GT13" s="3"/>
      <c r="GU13" s="13"/>
      <c r="GV13" s="3"/>
      <c r="GW13" s="13"/>
      <c r="GX13" s="3"/>
      <c r="GY13" s="13"/>
      <c r="GZ13" s="3"/>
      <c r="HA13" s="13"/>
      <c r="HB13" s="3"/>
      <c r="HC13" s="13"/>
      <c r="HD13" s="3"/>
      <c r="HE13" s="13"/>
      <c r="HF13" s="3"/>
      <c r="HG13" s="13"/>
      <c r="HH13" s="3"/>
      <c r="HI13" s="13"/>
      <c r="HJ13" s="3"/>
      <c r="HK13" s="13"/>
      <c r="HL13" s="3"/>
      <c r="HM13" s="13"/>
      <c r="HN13" s="3"/>
      <c r="HO13" s="13"/>
      <c r="HP13" s="3"/>
      <c r="HQ13" s="13"/>
      <c r="HR13" s="3"/>
      <c r="HS13" s="13"/>
      <c r="HT13" s="3"/>
      <c r="HU13" s="13"/>
      <c r="HV13" s="3"/>
      <c r="HW13" s="13"/>
      <c r="HX13" s="3"/>
      <c r="HY13" s="13"/>
      <c r="HZ13" s="3"/>
      <c r="IA13" s="13"/>
      <c r="IB13" s="3"/>
      <c r="IC13" s="13"/>
      <c r="ID13" s="3"/>
      <c r="IE13" s="13"/>
      <c r="IF13" s="3"/>
      <c r="IG13" s="13"/>
      <c r="IH13" s="3"/>
      <c r="II13" s="13"/>
      <c r="IJ13" s="3"/>
      <c r="IK13" s="13"/>
      <c r="IL13" s="3"/>
      <c r="IM13" s="13"/>
      <c r="IN13" s="3"/>
      <c r="IO13" s="13"/>
      <c r="IP13" s="3"/>
      <c r="IQ13" s="13"/>
      <c r="IR13" s="3"/>
      <c r="IS13" s="13"/>
      <c r="IT13" s="3"/>
      <c r="IU13" s="13"/>
      <c r="IV13" s="3"/>
      <c r="IW13" s="13"/>
      <c r="IX13" s="3"/>
      <c r="IY13" s="13"/>
      <c r="IZ13" s="3"/>
      <c r="JA13" s="13"/>
      <c r="JB13" s="3"/>
      <c r="JC13" s="13"/>
      <c r="JD13" s="3"/>
      <c r="JE13" s="13"/>
      <c r="JF13" s="3"/>
      <c r="JG13" s="13"/>
      <c r="JH13" s="3"/>
      <c r="JI13" s="13"/>
      <c r="JJ13" s="3"/>
      <c r="JK13" s="13"/>
      <c r="JL13" s="3"/>
      <c r="JM13" s="13"/>
      <c r="JN13" s="3"/>
      <c r="JO13" s="13"/>
      <c r="JP13" s="3"/>
      <c r="JQ13" s="13"/>
      <c r="JR13" s="3"/>
      <c r="JS13" s="13"/>
      <c r="JT13" s="3"/>
      <c r="JU13" s="13"/>
      <c r="JV13" s="3"/>
      <c r="JW13" s="13"/>
      <c r="JX13" s="3"/>
      <c r="JY13" s="13"/>
      <c r="JZ13" s="3"/>
      <c r="KA13" s="13"/>
      <c r="KB13" s="3"/>
      <c r="KC13" s="13"/>
      <c r="KD13" s="3"/>
      <c r="KE13" s="13"/>
      <c r="KF13" s="3"/>
      <c r="KG13" s="13"/>
      <c r="KH13" s="3"/>
      <c r="KI13" s="13"/>
      <c r="KJ13" s="3"/>
      <c r="KK13" s="13"/>
      <c r="KL13" s="3"/>
      <c r="KM13" s="13"/>
      <c r="KN13" s="3"/>
      <c r="KO13" s="13"/>
      <c r="KP13" s="3"/>
      <c r="KQ13" s="13"/>
      <c r="KR13" s="3"/>
      <c r="KS13" s="13"/>
      <c r="KT13" s="3"/>
      <c r="KU13" s="13"/>
      <c r="KV13" s="3"/>
      <c r="KW13" s="13"/>
      <c r="KX13" s="3"/>
      <c r="KY13" s="13"/>
      <c r="KZ13" s="3"/>
      <c r="LA13" s="13"/>
      <c r="LB13" s="3"/>
      <c r="LC13" s="13"/>
      <c r="LD13" s="3"/>
      <c r="LE13" s="13"/>
      <c r="LF13" s="3"/>
      <c r="LG13" s="13"/>
      <c r="LH13" s="3"/>
      <c r="LI13" s="13"/>
      <c r="LJ13" s="3"/>
      <c r="LK13" s="13"/>
      <c r="LL13" s="3"/>
      <c r="LM13" s="13"/>
      <c r="LN13" s="3"/>
      <c r="LO13" s="13"/>
      <c r="LP13" s="3"/>
      <c r="LQ13" s="13"/>
      <c r="LR13" s="3"/>
      <c r="LS13" s="13"/>
      <c r="LT13" s="3"/>
      <c r="LU13" s="13"/>
      <c r="LV13" s="3"/>
      <c r="LW13" s="13"/>
      <c r="LX13" s="3"/>
      <c r="LY13" s="13"/>
      <c r="LZ13" s="3"/>
      <c r="MA13" s="13"/>
      <c r="MB13" s="3"/>
      <c r="MC13" s="13"/>
      <c r="MD13" s="3"/>
      <c r="ME13" s="13"/>
      <c r="MF13" s="3"/>
      <c r="MG13" s="13"/>
      <c r="MH13" s="3"/>
      <c r="MI13" s="13"/>
      <c r="MJ13" s="3"/>
      <c r="MK13" s="13"/>
      <c r="ML13" s="3"/>
      <c r="MM13" s="13"/>
      <c r="MN13" s="3"/>
      <c r="MO13" s="13"/>
      <c r="MP13" s="3"/>
      <c r="MQ13" s="13"/>
      <c r="MR13" s="3"/>
      <c r="MS13" s="13"/>
      <c r="MT13" s="3"/>
      <c r="MU13" s="13"/>
      <c r="MV13" s="3"/>
      <c r="MW13" s="13"/>
      <c r="MX13" s="3"/>
      <c r="MY13" s="13"/>
      <c r="MZ13" s="3"/>
      <c r="NA13" s="13"/>
      <c r="NB13" s="3"/>
      <c r="NC13" s="13"/>
      <c r="ND13" s="3"/>
      <c r="NE13" s="13"/>
      <c r="NF13" s="3"/>
      <c r="NG13" s="13"/>
      <c r="NH13" s="3"/>
      <c r="NI13" s="13"/>
      <c r="NJ13" s="3"/>
      <c r="NK13" s="13"/>
      <c r="NL13" s="3"/>
      <c r="NM13" s="13"/>
      <c r="NN13" s="3"/>
      <c r="NO13" s="13"/>
      <c r="NP13" s="3"/>
      <c r="NQ13" s="13"/>
      <c r="NR13" s="3"/>
      <c r="NS13" s="13"/>
      <c r="NT13" s="3"/>
      <c r="NU13" s="13"/>
      <c r="NV13" s="3"/>
      <c r="NW13" s="13"/>
      <c r="NX13" s="3"/>
      <c r="NY13" s="13"/>
      <c r="NZ13" s="3"/>
      <c r="OA13" s="13"/>
      <c r="OB13" s="3"/>
      <c r="OC13" s="13"/>
      <c r="OD13" s="3"/>
      <c r="OE13" s="13"/>
      <c r="OF13" s="3"/>
      <c r="OG13" s="13"/>
      <c r="OH13" s="3"/>
      <c r="OI13" s="13"/>
      <c r="OJ13" s="3"/>
      <c r="OK13" s="13"/>
      <c r="OL13" s="3"/>
      <c r="OM13" s="13"/>
      <c r="ON13" s="3"/>
      <c r="OO13" s="13"/>
      <c r="OP13" s="3"/>
      <c r="OQ13" s="13"/>
      <c r="OR13" s="3"/>
      <c r="OS13" s="13"/>
      <c r="OT13" s="3"/>
      <c r="OU13" s="13"/>
      <c r="OV13" s="3"/>
      <c r="OW13" s="13"/>
      <c r="OX13" s="3"/>
      <c r="OY13" s="13"/>
      <c r="OZ13" s="3"/>
      <c r="PA13" s="13"/>
      <c r="PB13" s="3"/>
      <c r="PC13" s="13"/>
      <c r="PD13" s="3"/>
      <c r="PE13" s="13"/>
      <c r="PF13" s="3"/>
      <c r="PG13" s="13"/>
      <c r="PH13" s="3"/>
      <c r="PI13" s="13"/>
      <c r="PJ13" s="3"/>
      <c r="PK13" s="13"/>
      <c r="PL13" s="3"/>
      <c r="PM13" s="13"/>
      <c r="PN13" s="3"/>
      <c r="PO13" s="13"/>
      <c r="PP13" s="3"/>
      <c r="PQ13" s="13"/>
      <c r="PR13" s="3"/>
      <c r="PS13" s="13"/>
      <c r="PT13" s="3"/>
      <c r="PU13" s="13"/>
      <c r="PV13" s="3"/>
      <c r="PW13" s="13"/>
      <c r="PX13" s="3"/>
      <c r="PY13" s="13"/>
      <c r="PZ13" s="3"/>
      <c r="QA13" s="13"/>
      <c r="QB13" s="3"/>
      <c r="QC13" s="13"/>
      <c r="QD13" s="3"/>
      <c r="QE13" s="13"/>
      <c r="QF13" s="3"/>
      <c r="QG13" s="13"/>
      <c r="QH13" s="3"/>
      <c r="QI13" s="13"/>
      <c r="QJ13" s="3"/>
      <c r="QK13" s="13"/>
      <c r="QL13" s="3"/>
      <c r="QM13" s="13"/>
      <c r="QN13" s="3"/>
      <c r="QO13" s="13"/>
      <c r="QP13" s="3"/>
      <c r="QQ13" s="13"/>
      <c r="QR13" s="3"/>
      <c r="QS13" s="13"/>
      <c r="QT13" s="3"/>
      <c r="QU13" s="13"/>
      <c r="QV13" s="3"/>
      <c r="QW13" s="13"/>
      <c r="QX13" s="3"/>
      <c r="QY13" s="13"/>
      <c r="QZ13" s="3"/>
      <c r="RA13" s="13"/>
      <c r="RB13" s="3"/>
      <c r="RC13" s="13"/>
      <c r="RD13" s="3"/>
      <c r="RE13" s="13"/>
      <c r="RF13" s="3"/>
      <c r="RG13" s="13"/>
      <c r="RH13" s="3"/>
      <c r="RI13" s="13"/>
      <c r="RJ13" s="3"/>
      <c r="RK13" s="13"/>
      <c r="RL13" s="3"/>
      <c r="RM13" s="13"/>
      <c r="RN13" s="3"/>
      <c r="RO13" s="13"/>
      <c r="RP13" s="3"/>
      <c r="RQ13" s="13"/>
      <c r="RR13" s="3"/>
      <c r="RS13" s="13"/>
      <c r="RT13" s="3"/>
      <c r="RU13" s="13"/>
      <c r="RV13" s="3"/>
      <c r="RW13" s="13"/>
      <c r="RX13" s="3"/>
      <c r="RY13" s="13"/>
      <c r="RZ13" s="3"/>
      <c r="SA13" s="13"/>
      <c r="SB13" s="3"/>
      <c r="SC13" s="13"/>
      <c r="SD13" s="3"/>
      <c r="SE13" s="13"/>
      <c r="SF13" s="3"/>
      <c r="SG13" s="13"/>
      <c r="SH13" s="3"/>
      <c r="SI13" s="13"/>
      <c r="SJ13" s="3"/>
      <c r="SK13" s="13"/>
      <c r="SL13" s="3"/>
      <c r="SM13" s="13"/>
      <c r="SN13" s="3"/>
      <c r="SO13" s="13"/>
      <c r="SP13" s="3"/>
      <c r="SQ13" s="13"/>
      <c r="SR13" s="3"/>
      <c r="SS13" s="13"/>
      <c r="ST13" s="3"/>
      <c r="SU13" s="13"/>
      <c r="SV13" s="3"/>
      <c r="SW13" s="13"/>
      <c r="SX13" s="3"/>
      <c r="SY13" s="13"/>
      <c r="SZ13" s="3"/>
      <c r="TA13" s="13"/>
      <c r="TB13" s="3"/>
      <c r="TC13" s="13"/>
      <c r="TD13" s="3"/>
      <c r="TE13" s="13"/>
      <c r="TF13" s="3"/>
      <c r="TG13" s="13"/>
      <c r="TH13" s="3"/>
      <c r="TI13" s="13"/>
      <c r="TJ13" s="3"/>
      <c r="TK13" s="13"/>
      <c r="TL13" s="3"/>
      <c r="TM13" s="13"/>
      <c r="TN13" s="3"/>
      <c r="TO13" s="13"/>
      <c r="TP13" s="3"/>
      <c r="TQ13" s="13"/>
      <c r="TR13" s="3"/>
      <c r="TS13" s="13"/>
      <c r="TT13" s="3"/>
      <c r="TU13" s="13"/>
      <c r="TV13" s="3"/>
      <c r="TW13" s="13"/>
      <c r="TX13" s="3"/>
      <c r="TY13" s="13"/>
      <c r="TZ13" s="3"/>
      <c r="UA13" s="13"/>
      <c r="UB13" s="3"/>
      <c r="UC13" s="13"/>
      <c r="UD13" s="3"/>
      <c r="UE13" s="13"/>
      <c r="UF13" s="3"/>
      <c r="UG13" s="13"/>
      <c r="UH13" s="3"/>
      <c r="UI13" s="13"/>
      <c r="UJ13" s="3"/>
      <c r="UK13" s="13"/>
      <c r="UL13" s="3"/>
      <c r="UM13" s="13"/>
      <c r="UN13" s="3"/>
      <c r="UO13" s="13"/>
      <c r="UP13" s="3"/>
      <c r="UQ13" s="13"/>
      <c r="UR13" s="3"/>
      <c r="US13" s="13"/>
      <c r="UT13" s="3"/>
      <c r="UU13" s="13"/>
      <c r="UV13" s="3"/>
      <c r="UW13" s="13"/>
      <c r="UX13" s="3"/>
      <c r="UY13" s="13"/>
      <c r="UZ13" s="3"/>
      <c r="VA13" s="13"/>
      <c r="VB13" s="3"/>
      <c r="VC13" s="13"/>
      <c r="VD13" s="3"/>
      <c r="VE13" s="13"/>
      <c r="VF13" s="3"/>
      <c r="VG13" s="13"/>
      <c r="VH13" s="3"/>
      <c r="VI13" s="13"/>
      <c r="VJ13" s="3"/>
      <c r="VK13" s="13"/>
      <c r="VL13" s="3"/>
      <c r="VM13" s="13"/>
      <c r="VN13" s="3"/>
      <c r="VO13" s="13"/>
      <c r="VP13" s="3"/>
      <c r="VQ13" s="13"/>
      <c r="VR13" s="3"/>
      <c r="VS13" s="13"/>
      <c r="VT13" s="3"/>
      <c r="VU13" s="13"/>
      <c r="VV13" s="3"/>
      <c r="VW13" s="13"/>
      <c r="VX13" s="3"/>
      <c r="VY13" s="13"/>
      <c r="VZ13" s="3"/>
      <c r="WA13" s="13"/>
      <c r="WB13" s="3"/>
      <c r="WC13" s="13"/>
      <c r="WD13" s="3"/>
      <c r="WE13" s="13"/>
      <c r="WF13" s="3"/>
      <c r="WG13" s="13"/>
      <c r="WH13" s="3"/>
      <c r="WI13" s="13"/>
      <c r="WJ13" s="3"/>
      <c r="WK13" s="13"/>
      <c r="WL13" s="3"/>
      <c r="WM13" s="13"/>
      <c r="WN13" s="3"/>
      <c r="WO13" s="13"/>
      <c r="WP13" s="3"/>
      <c r="WQ13" s="13"/>
      <c r="WR13" s="3"/>
      <c r="WS13" s="13"/>
      <c r="WT13" s="3"/>
      <c r="WU13" s="13"/>
      <c r="WV13" s="3"/>
      <c r="WW13" s="13"/>
      <c r="WX13" s="3"/>
      <c r="WY13" s="13"/>
      <c r="WZ13" s="3"/>
      <c r="XA13" s="13"/>
      <c r="XB13" s="3"/>
      <c r="XC13" s="13"/>
      <c r="XD13" s="3"/>
      <c r="XE13" s="13"/>
      <c r="XF13" s="3"/>
      <c r="XG13" s="13"/>
      <c r="XH13" s="3"/>
      <c r="XI13" s="13"/>
      <c r="XJ13" s="3"/>
      <c r="XK13" s="13"/>
      <c r="XL13" s="3"/>
      <c r="XM13" s="13"/>
      <c r="XN13" s="3"/>
      <c r="XO13" s="13"/>
      <c r="XP13" s="3"/>
      <c r="XQ13" s="13"/>
      <c r="XR13" s="3"/>
      <c r="XS13" s="13"/>
      <c r="XT13" s="3"/>
      <c r="XU13" s="13"/>
      <c r="XV13" s="3"/>
      <c r="XW13" s="13"/>
      <c r="XX13" s="3"/>
      <c r="XY13" s="13"/>
      <c r="XZ13" s="3"/>
      <c r="YA13" s="13"/>
      <c r="YB13" s="3"/>
      <c r="YC13" s="13"/>
      <c r="YD13" s="3"/>
      <c r="YE13" s="13"/>
      <c r="YF13" s="3"/>
      <c r="YG13" s="13"/>
      <c r="YH13" s="3"/>
      <c r="YI13" s="13"/>
      <c r="YJ13" s="3"/>
      <c r="YK13" s="13"/>
      <c r="YL13" s="3"/>
      <c r="YM13" s="13"/>
      <c r="YN13" s="3"/>
      <c r="YO13" s="13"/>
      <c r="YP13" s="3"/>
      <c r="YQ13" s="13"/>
      <c r="YR13" s="3"/>
      <c r="YS13" s="13"/>
      <c r="YT13" s="3"/>
      <c r="YU13" s="13"/>
      <c r="YV13" s="3"/>
      <c r="YW13" s="13"/>
      <c r="YX13" s="3"/>
      <c r="YY13" s="13"/>
      <c r="YZ13" s="3"/>
      <c r="ZA13" s="13"/>
      <c r="ZB13" s="3"/>
      <c r="ZC13" s="13"/>
      <c r="ZD13" s="3"/>
      <c r="ZE13" s="13"/>
      <c r="ZF13" s="3"/>
      <c r="ZG13" s="13"/>
      <c r="ZH13" s="3"/>
      <c r="ZI13" s="13"/>
      <c r="ZJ13" s="3"/>
      <c r="ZK13" s="13"/>
      <c r="ZL13" s="3"/>
      <c r="ZM13" s="13"/>
      <c r="ZN13" s="3"/>
      <c r="ZO13" s="13"/>
      <c r="ZP13" s="3"/>
      <c r="ZQ13" s="13"/>
      <c r="ZR13" s="3"/>
      <c r="ZS13" s="13"/>
      <c r="ZT13" s="3"/>
      <c r="ZU13" s="13"/>
      <c r="ZV13" s="3"/>
      <c r="ZW13" s="13"/>
      <c r="ZX13" s="3"/>
      <c r="ZY13" s="13"/>
      <c r="ZZ13" s="3"/>
      <c r="AAA13" s="13"/>
      <c r="AAB13" s="3"/>
      <c r="AAC13" s="13"/>
      <c r="AAD13" s="3"/>
      <c r="AAE13" s="13"/>
      <c r="AAF13" s="3"/>
      <c r="AAG13" s="13"/>
      <c r="AAH13" s="3"/>
      <c r="AAI13" s="13"/>
      <c r="AAJ13" s="3"/>
      <c r="AAK13" s="13"/>
      <c r="AAL13" s="3"/>
      <c r="AAM13" s="13"/>
      <c r="AAN13" s="3"/>
      <c r="AAO13" s="13"/>
      <c r="AAP13" s="3"/>
      <c r="AAQ13" s="13"/>
      <c r="AAR13" s="3"/>
      <c r="AAS13" s="13"/>
      <c r="AAT13" s="3"/>
      <c r="AAU13" s="13"/>
      <c r="AAV13" s="3"/>
      <c r="AAW13" s="13"/>
      <c r="AAX13" s="3"/>
      <c r="AAY13" s="13"/>
      <c r="AAZ13" s="3"/>
      <c r="ABA13" s="13"/>
      <c r="ABB13" s="3"/>
      <c r="ABC13" s="13"/>
      <c r="ABD13" s="3"/>
      <c r="ABE13" s="13"/>
      <c r="ABF13" s="3"/>
      <c r="ABG13" s="13"/>
      <c r="ABH13" s="3"/>
      <c r="ABI13" s="13"/>
      <c r="ABJ13" s="3"/>
      <c r="ABK13" s="13"/>
      <c r="ABL13" s="3"/>
      <c r="ABM13" s="13"/>
      <c r="ABN13" s="3"/>
      <c r="ABO13" s="13"/>
      <c r="ABP13" s="3"/>
      <c r="ABQ13" s="13"/>
      <c r="ABR13" s="3"/>
      <c r="ABS13" s="13"/>
      <c r="ABT13" s="3"/>
      <c r="ABU13" s="13"/>
      <c r="ABV13" s="3"/>
      <c r="ABW13" s="13"/>
      <c r="ABX13" s="3"/>
      <c r="ABY13" s="13"/>
      <c r="ABZ13" s="3"/>
      <c r="ACA13" s="13"/>
      <c r="ACB13" s="3"/>
      <c r="ACC13" s="13"/>
      <c r="ACD13" s="3"/>
      <c r="ACE13" s="13"/>
      <c r="ACF13" s="3"/>
      <c r="ACG13" s="13"/>
      <c r="ACH13" s="3"/>
      <c r="ACI13" s="13"/>
      <c r="ACJ13" s="3"/>
      <c r="ACK13" s="13"/>
      <c r="ACL13" s="3"/>
      <c r="ACM13" s="13"/>
      <c r="ACN13" s="3"/>
      <c r="ACO13" s="13"/>
      <c r="ACP13" s="3"/>
      <c r="ACQ13" s="13"/>
      <c r="ACR13" s="3"/>
      <c r="ACS13" s="13"/>
      <c r="ACT13" s="3"/>
      <c r="ACU13" s="13"/>
      <c r="ACV13" s="3"/>
      <c r="ACW13" s="13"/>
      <c r="ACX13" s="3"/>
      <c r="ACY13" s="13"/>
      <c r="ACZ13" s="3"/>
      <c r="ADA13" s="13"/>
      <c r="ADB13" s="3"/>
      <c r="ADC13" s="13"/>
      <c r="ADD13" s="3"/>
      <c r="ADE13" s="13"/>
      <c r="ADF13" s="3"/>
      <c r="ADG13" s="13"/>
      <c r="ADH13" s="3"/>
      <c r="ADI13" s="13"/>
      <c r="ADJ13" s="3"/>
      <c r="ADK13" s="13"/>
      <c r="ADL13" s="3"/>
      <c r="ADM13" s="13"/>
      <c r="ADN13" s="3"/>
      <c r="ADO13" s="13"/>
      <c r="ADP13" s="3"/>
      <c r="ADQ13" s="13"/>
      <c r="ADR13" s="3"/>
      <c r="ADS13" s="13"/>
      <c r="ADT13" s="3"/>
      <c r="ADU13" s="13"/>
      <c r="ADV13" s="3"/>
      <c r="ADW13" s="13"/>
      <c r="ADX13" s="3"/>
      <c r="ADY13" s="13"/>
      <c r="ADZ13" s="3"/>
      <c r="AEA13" s="13"/>
      <c r="AEB13" s="3"/>
      <c r="AEC13" s="13"/>
      <c r="AED13" s="3"/>
      <c r="AEE13" s="13"/>
      <c r="AEF13" s="3"/>
      <c r="AEG13" s="13"/>
      <c r="AEH13" s="3"/>
      <c r="AEI13" s="13"/>
      <c r="AEJ13" s="3"/>
      <c r="AEK13" s="13"/>
      <c r="AEL13" s="3"/>
      <c r="AEM13" s="13"/>
      <c r="AEN13" s="3"/>
      <c r="AEO13" s="13"/>
      <c r="AEP13" s="3"/>
      <c r="AEQ13" s="13"/>
      <c r="AER13" s="3"/>
      <c r="AES13" s="13"/>
      <c r="AET13" s="3"/>
      <c r="AEU13" s="13"/>
      <c r="AEV13" s="3"/>
      <c r="AEW13" s="13"/>
      <c r="AEX13" s="3"/>
      <c r="AEY13" s="13"/>
      <c r="AEZ13" s="3"/>
      <c r="AFA13" s="13"/>
      <c r="AFB13" s="3"/>
      <c r="AFC13" s="13"/>
      <c r="AFD13" s="3"/>
      <c r="AFE13" s="13"/>
      <c r="AFF13" s="3"/>
      <c r="AFG13" s="13"/>
      <c r="AFH13" s="3"/>
      <c r="AFI13" s="13"/>
      <c r="AFJ13" s="3"/>
      <c r="AFK13" s="13"/>
      <c r="AFL13" s="3"/>
      <c r="AFM13" s="13"/>
      <c r="AFN13" s="3"/>
      <c r="AFO13" s="13"/>
      <c r="AFP13" s="3"/>
      <c r="AFQ13" s="13"/>
      <c r="AFR13" s="3"/>
      <c r="AFS13" s="13"/>
      <c r="AFT13" s="3"/>
      <c r="AFU13" s="13"/>
      <c r="AFV13" s="3"/>
      <c r="AFW13" s="13"/>
      <c r="AFX13" s="3"/>
      <c r="AFY13" s="13"/>
      <c r="AFZ13" s="3"/>
      <c r="AGA13" s="13"/>
      <c r="AGB13" s="3"/>
      <c r="AGC13" s="13"/>
      <c r="AGD13" s="3"/>
      <c r="AGE13" s="13"/>
      <c r="AGF13" s="3"/>
      <c r="AGG13" s="13"/>
      <c r="AGH13" s="3"/>
      <c r="AGI13" s="13"/>
      <c r="AGJ13" s="3"/>
      <c r="AGK13" s="13"/>
      <c r="AGL13" s="3"/>
      <c r="AGM13" s="13"/>
      <c r="AGN13" s="3"/>
      <c r="AGO13" s="13"/>
      <c r="AGP13" s="3"/>
      <c r="AGQ13" s="13"/>
      <c r="AGR13" s="3"/>
      <c r="AGS13" s="13"/>
      <c r="AGT13" s="3"/>
      <c r="AGU13" s="13"/>
      <c r="AGV13" s="3"/>
      <c r="AGW13" s="13"/>
      <c r="AGX13" s="3"/>
      <c r="AGY13" s="13"/>
      <c r="AGZ13" s="3"/>
      <c r="AHA13" s="13"/>
      <c r="AHB13" s="3"/>
      <c r="AHC13" s="13"/>
      <c r="AHD13" s="3"/>
      <c r="AHE13" s="13"/>
      <c r="AHF13" s="3"/>
      <c r="AHG13" s="13"/>
      <c r="AHH13" s="3"/>
      <c r="AHI13" s="13"/>
      <c r="AHJ13" s="3"/>
      <c r="AHK13" s="13"/>
      <c r="AHL13" s="3"/>
      <c r="AHM13" s="13"/>
      <c r="AHN13" s="3"/>
      <c r="AHO13" s="13"/>
      <c r="AHP13" s="3"/>
      <c r="AHQ13" s="13"/>
      <c r="AHR13" s="3"/>
      <c r="AHS13" s="13"/>
      <c r="AHT13" s="3"/>
      <c r="AHU13" s="13"/>
      <c r="AHV13" s="3"/>
      <c r="AHW13" s="13"/>
      <c r="AHX13" s="3"/>
      <c r="AHY13" s="13"/>
      <c r="AHZ13" s="3"/>
      <c r="AIA13" s="13"/>
      <c r="AIB13" s="3"/>
      <c r="AIC13" s="13"/>
      <c r="AID13" s="3"/>
      <c r="AIE13" s="13"/>
      <c r="AIF13" s="3"/>
      <c r="AIG13" s="13"/>
      <c r="AIH13" s="3"/>
      <c r="AII13" s="13"/>
      <c r="AIJ13" s="3"/>
      <c r="AIK13" s="13"/>
      <c r="AIL13" s="3"/>
      <c r="AIM13" s="13"/>
      <c r="AIN13" s="3"/>
      <c r="AIO13" s="13"/>
      <c r="AIP13" s="3"/>
      <c r="AIQ13" s="13"/>
      <c r="AIR13" s="3"/>
      <c r="AIS13" s="13"/>
      <c r="AIT13" s="3"/>
      <c r="AIU13" s="13"/>
      <c r="AIV13" s="3"/>
      <c r="AIW13" s="13"/>
      <c r="AIX13" s="3"/>
      <c r="AIY13" s="13"/>
      <c r="AIZ13" s="3"/>
      <c r="AJA13" s="13"/>
      <c r="AJB13" s="3"/>
      <c r="AJC13" s="13"/>
      <c r="AJD13" s="3"/>
      <c r="AJE13" s="13"/>
      <c r="AJF13" s="3"/>
      <c r="AJG13" s="13"/>
      <c r="AJH13" s="3"/>
      <c r="AJI13" s="13"/>
      <c r="AJJ13" s="3"/>
      <c r="AJK13" s="13"/>
      <c r="AJL13" s="3"/>
      <c r="AJM13" s="13"/>
      <c r="AJN13" s="3"/>
      <c r="AJO13" s="13"/>
      <c r="AJP13" s="3"/>
      <c r="AJQ13" s="13"/>
      <c r="AJR13" s="3"/>
      <c r="AJS13" s="13"/>
      <c r="AJT13" s="3"/>
      <c r="AJU13" s="13"/>
      <c r="AJV13" s="3"/>
      <c r="AJW13" s="13"/>
      <c r="AJX13" s="3"/>
      <c r="AJY13" s="13"/>
      <c r="AJZ13" s="3"/>
      <c r="AKA13" s="13"/>
      <c r="AKB13" s="3"/>
      <c r="AKC13" s="13"/>
      <c r="AKD13" s="3"/>
      <c r="AKE13" s="13"/>
      <c r="AKF13" s="3"/>
      <c r="AKG13" s="13"/>
      <c r="AKH13" s="3"/>
      <c r="AKI13" s="13"/>
      <c r="AKJ13" s="3"/>
      <c r="AKK13" s="13"/>
      <c r="AKL13" s="3"/>
      <c r="AKM13" s="13"/>
      <c r="AKN13" s="3"/>
      <c r="AKO13" s="13"/>
      <c r="AKP13" s="3"/>
      <c r="AKQ13" s="13"/>
      <c r="AKR13" s="3"/>
      <c r="AKS13" s="13"/>
      <c r="AKT13" s="3"/>
      <c r="AKU13" s="13"/>
      <c r="AKV13" s="3"/>
      <c r="AKW13" s="13"/>
      <c r="AKX13" s="3"/>
      <c r="AKY13" s="13"/>
      <c r="AKZ13" s="3"/>
      <c r="ALA13" s="13"/>
      <c r="ALB13" s="3"/>
      <c r="ALC13" s="13"/>
      <c r="ALD13" s="3"/>
      <c r="ALE13" s="13"/>
      <c r="ALF13" s="3"/>
      <c r="ALG13" s="13"/>
      <c r="ALH13" s="3"/>
      <c r="ALI13" s="13"/>
      <c r="ALJ13" s="3"/>
      <c r="ALK13" s="13"/>
      <c r="ALL13" s="3"/>
      <c r="ALM13" s="13"/>
      <c r="ALN13" s="3"/>
      <c r="ALO13" s="13"/>
      <c r="ALP13" s="3"/>
      <c r="ALQ13" s="13"/>
      <c r="ALR13" s="3"/>
      <c r="ALS13" s="13"/>
      <c r="ALT13" s="3"/>
      <c r="ALU13" s="13"/>
      <c r="ALV13" s="3"/>
      <c r="ALW13" s="13"/>
      <c r="ALX13" s="3"/>
      <c r="ALY13" s="13"/>
      <c r="ALZ13" s="3"/>
      <c r="AMA13" s="13"/>
      <c r="AMB13" s="3"/>
      <c r="AMC13" s="13"/>
      <c r="AMD13" s="3"/>
      <c r="AME13" s="13"/>
      <c r="AMF13" s="3"/>
      <c r="AMG13" s="13"/>
      <c r="AMH13" s="3"/>
      <c r="AMI13" s="13"/>
      <c r="AMJ13" s="3"/>
      <c r="AMK13" s="13"/>
    </row>
    <row r="14" spans="1:1025 16383:16384" s="4" customFormat="1" x14ac:dyDescent="0.25">
      <c r="A14" s="12"/>
      <c r="B14" s="3" t="s">
        <v>97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11"/>
      <c r="R14" s="106"/>
      <c r="S14" s="107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 16383:16384" s="4" customFormat="1" x14ac:dyDescent="0.25">
      <c r="A15" s="13"/>
      <c r="B15" s="3" t="s">
        <v>8</v>
      </c>
      <c r="C15" s="3" t="s">
        <v>91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11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 16383:16384" ht="13" x14ac:dyDescent="0.3">
      <c r="A16" s="14"/>
      <c r="Q16" s="104"/>
      <c r="XFC16"/>
      <c r="XFD16"/>
    </row>
    <row r="17" spans="1:17" ht="13" x14ac:dyDescent="0.3">
      <c r="A17" s="17"/>
      <c r="B17" s="18" t="s">
        <v>9</v>
      </c>
      <c r="C17" s="19" t="s">
        <v>82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1"/>
    </row>
    <row r="18" spans="1:17" ht="12.75" customHeight="1" x14ac:dyDescent="0.3">
      <c r="A18" s="17"/>
      <c r="B18" s="22"/>
      <c r="C18" s="22">
        <v>1</v>
      </c>
      <c r="D18" s="22">
        <v>2</v>
      </c>
      <c r="E18" s="22">
        <v>3</v>
      </c>
      <c r="F18" s="22">
        <v>4</v>
      </c>
      <c r="G18" s="22">
        <v>5</v>
      </c>
      <c r="H18" s="22">
        <v>6</v>
      </c>
      <c r="I18" s="22">
        <v>7</v>
      </c>
      <c r="J18" s="22">
        <v>8</v>
      </c>
      <c r="K18" s="22">
        <v>9</v>
      </c>
      <c r="L18" s="22">
        <v>10</v>
      </c>
      <c r="M18" s="22"/>
      <c r="N18" s="22" t="s">
        <v>10</v>
      </c>
      <c r="O18" s="23" t="s">
        <v>11</v>
      </c>
      <c r="P18" s="22"/>
      <c r="Q18" s="24" t="s">
        <v>12</v>
      </c>
    </row>
    <row r="19" spans="1:17" ht="12.75" customHeight="1" x14ac:dyDescent="0.3">
      <c r="A19" s="17"/>
      <c r="B19" s="22" t="s">
        <v>84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>
        <f>SUM(C19:L19)</f>
        <v>0</v>
      </c>
      <c r="O19" s="23">
        <v>63</v>
      </c>
      <c r="P19" s="25"/>
      <c r="Q19" s="26">
        <f>PRODUCT(O19,N19)</f>
        <v>0</v>
      </c>
    </row>
    <row r="20" spans="1:17" ht="12.75" customHeight="1" x14ac:dyDescent="0.3">
      <c r="A20" s="17"/>
      <c r="B20" s="22" t="s">
        <v>85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>
        <f>SUM(C20:L20)</f>
        <v>0</v>
      </c>
      <c r="O20" s="23">
        <v>135</v>
      </c>
      <c r="P20" s="25"/>
      <c r="Q20" s="26">
        <f>PRODUCT(O20,N20)</f>
        <v>0</v>
      </c>
    </row>
    <row r="21" spans="1:17" ht="12.75" customHeight="1" x14ac:dyDescent="0.3">
      <c r="A21" s="17"/>
      <c r="B21" s="114" t="s">
        <v>93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5"/>
      <c r="Q21" s="26"/>
    </row>
    <row r="22" spans="1:17" ht="13" x14ac:dyDescent="0.3">
      <c r="A22" s="17"/>
      <c r="B22" s="132" t="s">
        <v>14</v>
      </c>
      <c r="C22" s="132"/>
      <c r="D22" s="28"/>
      <c r="E22" s="28"/>
      <c r="F22" s="28"/>
      <c r="G22" s="28"/>
      <c r="H22" s="28"/>
      <c r="I22" s="28"/>
      <c r="J22" s="28"/>
      <c r="K22" s="29"/>
      <c r="L22" s="29"/>
      <c r="M22" s="22"/>
      <c r="N22" s="22"/>
      <c r="O22" s="22"/>
      <c r="P22" s="30" t="s">
        <v>13</v>
      </c>
      <c r="Q22" s="31">
        <f>Q20+Q19</f>
        <v>0</v>
      </c>
    </row>
    <row r="23" spans="1:17" ht="13" x14ac:dyDescent="0.3">
      <c r="A23" s="17"/>
      <c r="B23" s="121"/>
      <c r="C23" s="121"/>
      <c r="D23" s="32"/>
      <c r="E23" s="32"/>
      <c r="F23" s="32"/>
      <c r="G23" s="32"/>
      <c r="H23" s="32"/>
      <c r="I23" s="32"/>
      <c r="J23" s="32"/>
      <c r="K23" s="33"/>
      <c r="L23" s="33"/>
      <c r="Q23" s="16"/>
    </row>
    <row r="24" spans="1:17" ht="13" x14ac:dyDescent="0.3">
      <c r="A24" s="17"/>
      <c r="B24" s="18" t="s">
        <v>15</v>
      </c>
      <c r="C24" s="19" t="s">
        <v>82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1"/>
    </row>
    <row r="25" spans="1:17" x14ac:dyDescent="0.3">
      <c r="A25" s="17"/>
      <c r="B25" s="34"/>
      <c r="C25" s="22">
        <v>1</v>
      </c>
      <c r="D25" s="22">
        <v>2</v>
      </c>
      <c r="E25" s="22">
        <v>3</v>
      </c>
      <c r="F25" s="22">
        <v>4</v>
      </c>
      <c r="G25" s="22">
        <v>5</v>
      </c>
      <c r="H25" s="22">
        <v>6</v>
      </c>
      <c r="I25" s="22">
        <v>7</v>
      </c>
      <c r="J25" s="22">
        <v>8</v>
      </c>
      <c r="K25" s="22">
        <v>9</v>
      </c>
      <c r="L25" s="22">
        <v>10</v>
      </c>
      <c r="M25" s="36"/>
      <c r="O25" s="122"/>
      <c r="P25" s="35"/>
      <c r="Q25" s="38" t="s">
        <v>17</v>
      </c>
    </row>
    <row r="26" spans="1:17" x14ac:dyDescent="0.3">
      <c r="A26" s="17"/>
      <c r="B26" s="34" t="s">
        <v>15</v>
      </c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36"/>
      <c r="O26" s="122"/>
      <c r="P26" s="35"/>
      <c r="Q26" s="118">
        <f t="shared" ref="Q26" si="0">SUM(C26:L26)</f>
        <v>0</v>
      </c>
    </row>
    <row r="27" spans="1:17" ht="13" x14ac:dyDescent="0.3">
      <c r="A27" s="17"/>
      <c r="B27" s="115" t="s">
        <v>93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6"/>
      <c r="O27" s="122"/>
      <c r="P27" s="35"/>
      <c r="Q27" s="45"/>
    </row>
    <row r="28" spans="1:17" ht="13" x14ac:dyDescent="0.3">
      <c r="A28" s="17"/>
      <c r="B28" s="42" t="s">
        <v>18</v>
      </c>
      <c r="C28" s="43"/>
      <c r="D28" s="43" t="s">
        <v>0</v>
      </c>
      <c r="E28" s="43" t="s">
        <v>0</v>
      </c>
      <c r="H28" s="32"/>
      <c r="I28" s="32"/>
      <c r="J28" s="32"/>
      <c r="K28" s="32"/>
      <c r="L28" s="32"/>
      <c r="M28" s="32"/>
      <c r="N28" s="32"/>
      <c r="O28" s="32"/>
      <c r="P28" s="44" t="s">
        <v>13</v>
      </c>
      <c r="Q28" s="45">
        <f>Q26</f>
        <v>0</v>
      </c>
    </row>
    <row r="29" spans="1:17" x14ac:dyDescent="0.3">
      <c r="A29" s="17"/>
      <c r="H29" s="32"/>
      <c r="I29" s="32"/>
      <c r="J29" s="32"/>
      <c r="K29" s="32"/>
      <c r="L29" s="32"/>
      <c r="M29" s="32"/>
      <c r="N29" s="32"/>
      <c r="O29" s="32"/>
      <c r="P29" s="32"/>
      <c r="Q29" s="46"/>
    </row>
    <row r="30" spans="1:17" ht="13" x14ac:dyDescent="0.3">
      <c r="A30" s="17"/>
      <c r="B30" s="18" t="s">
        <v>19</v>
      </c>
      <c r="C30" s="119" t="s">
        <v>16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1"/>
    </row>
    <row r="31" spans="1:17" ht="20" x14ac:dyDescent="0.2">
      <c r="A31" s="17"/>
      <c r="B31" s="47"/>
      <c r="J31" s="48"/>
      <c r="K31" s="122" t="s">
        <v>20</v>
      </c>
      <c r="L31" s="133" t="s">
        <v>21</v>
      </c>
      <c r="M31" s="133"/>
      <c r="N31" s="122" t="s">
        <v>22</v>
      </c>
      <c r="O31" s="49" t="s">
        <v>23</v>
      </c>
      <c r="Q31" s="50" t="s">
        <v>17</v>
      </c>
    </row>
    <row r="32" spans="1:17" x14ac:dyDescent="0.3">
      <c r="A32" s="17"/>
      <c r="B32" s="34" t="s">
        <v>67</v>
      </c>
      <c r="J32" s="32"/>
      <c r="K32" s="40">
        <v>0</v>
      </c>
      <c r="L32" s="28">
        <v>0</v>
      </c>
      <c r="M32" s="22"/>
      <c r="N32" s="28">
        <v>12</v>
      </c>
      <c r="O32" s="51">
        <v>0</v>
      </c>
      <c r="P32" s="39" t="s">
        <v>13</v>
      </c>
      <c r="Q32" s="41" t="e">
        <f>+K32*N32/L32*O32</f>
        <v>#DIV/0!</v>
      </c>
    </row>
    <row r="33" spans="1:17" x14ac:dyDescent="0.3">
      <c r="A33" s="17"/>
      <c r="B33" s="34" t="s">
        <v>67</v>
      </c>
      <c r="J33" s="32"/>
      <c r="K33" s="40">
        <v>0</v>
      </c>
      <c r="L33" s="28">
        <v>0</v>
      </c>
      <c r="M33" s="22"/>
      <c r="N33" s="28">
        <v>6</v>
      </c>
      <c r="O33" s="51">
        <v>0</v>
      </c>
      <c r="P33" s="39" t="s">
        <v>13</v>
      </c>
      <c r="Q33" s="41" t="e">
        <f>+K33*N33/L33*O33</f>
        <v>#DIV/0!</v>
      </c>
    </row>
    <row r="34" spans="1:17" x14ac:dyDescent="0.3">
      <c r="A34" s="17"/>
      <c r="B34" s="34" t="s">
        <v>67</v>
      </c>
      <c r="J34" s="32"/>
      <c r="K34" s="40">
        <v>0</v>
      </c>
      <c r="L34" s="28">
        <v>0</v>
      </c>
      <c r="M34" s="28"/>
      <c r="N34" s="28">
        <v>12</v>
      </c>
      <c r="O34" s="51">
        <v>0</v>
      </c>
      <c r="P34" s="39" t="s">
        <v>13</v>
      </c>
      <c r="Q34" s="41" t="e">
        <f>+K34*N34/L34*O34</f>
        <v>#DIV/0!</v>
      </c>
    </row>
    <row r="35" spans="1:17" x14ac:dyDescent="0.3">
      <c r="A35" s="17"/>
      <c r="B35" s="28"/>
      <c r="J35" s="32"/>
      <c r="K35" s="52"/>
      <c r="L35" s="28"/>
      <c r="M35" s="32"/>
      <c r="N35" s="32"/>
      <c r="O35" s="32"/>
      <c r="P35" s="53" t="s">
        <v>13</v>
      </c>
      <c r="Q35" s="41" t="s">
        <v>0</v>
      </c>
    </row>
    <row r="36" spans="1:17" ht="13" x14ac:dyDescent="0.3">
      <c r="A36" s="17"/>
      <c r="B36" s="42" t="s">
        <v>24</v>
      </c>
      <c r="C36" s="43"/>
      <c r="D36" s="43"/>
      <c r="E36" s="43"/>
      <c r="F36" s="43"/>
      <c r="G36" s="54"/>
      <c r="H36" s="54"/>
      <c r="I36" s="54"/>
      <c r="J36" s="43"/>
      <c r="K36" s="43"/>
      <c r="L36" s="54"/>
      <c r="M36" s="54"/>
      <c r="N36" s="54"/>
      <c r="O36" s="54"/>
      <c r="P36" s="44" t="s">
        <v>13</v>
      </c>
      <c r="Q36" s="45" t="e">
        <f>SUM(Q32:Q35)</f>
        <v>#DIV/0!</v>
      </c>
    </row>
    <row r="37" spans="1:17" x14ac:dyDescent="0.3">
      <c r="A37" s="17"/>
      <c r="Q37" s="16"/>
    </row>
    <row r="38" spans="1:17" ht="13" x14ac:dyDescent="0.3">
      <c r="A38" s="17"/>
      <c r="B38" s="18" t="s">
        <v>83</v>
      </c>
      <c r="C38" s="19" t="s">
        <v>82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1"/>
    </row>
    <row r="39" spans="1:17" x14ac:dyDescent="0.3">
      <c r="A39" s="17"/>
      <c r="B39" s="55"/>
      <c r="C39" s="22">
        <v>1</v>
      </c>
      <c r="D39" s="22">
        <v>2</v>
      </c>
      <c r="E39" s="22">
        <v>3</v>
      </c>
      <c r="F39" s="22">
        <v>4</v>
      </c>
      <c r="G39" s="22">
        <v>5</v>
      </c>
      <c r="H39" s="22">
        <v>6</v>
      </c>
      <c r="I39" s="22">
        <v>7</v>
      </c>
      <c r="J39" s="22">
        <v>8</v>
      </c>
      <c r="K39" s="22">
        <v>9</v>
      </c>
      <c r="L39" s="22">
        <v>10</v>
      </c>
      <c r="M39" s="22"/>
      <c r="N39" s="22"/>
      <c r="O39" s="22"/>
      <c r="P39" s="22"/>
      <c r="Q39" s="56" t="s">
        <v>17</v>
      </c>
    </row>
    <row r="40" spans="1:17" x14ac:dyDescent="0.3">
      <c r="A40" s="17"/>
      <c r="B40" s="117" t="s">
        <v>94</v>
      </c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118">
        <f t="shared" ref="Q40" si="1">SUM(C40:L40)</f>
        <v>0</v>
      </c>
    </row>
    <row r="41" spans="1:17" ht="13" x14ac:dyDescent="0.3">
      <c r="A41" s="17"/>
      <c r="B41" s="116" t="s">
        <v>93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45"/>
    </row>
    <row r="42" spans="1:17" ht="13" x14ac:dyDescent="0.3">
      <c r="A42" s="17"/>
      <c r="B42" s="42" t="s">
        <v>25</v>
      </c>
      <c r="P42" s="44" t="s">
        <v>13</v>
      </c>
      <c r="Q42" s="45">
        <f>Q40</f>
        <v>0</v>
      </c>
    </row>
    <row r="43" spans="1:17" ht="13" x14ac:dyDescent="0.3">
      <c r="A43" s="17"/>
      <c r="B43" s="42"/>
      <c r="Q43" s="57"/>
    </row>
    <row r="44" spans="1:17" ht="13" x14ac:dyDescent="0.3">
      <c r="A44" s="17"/>
      <c r="B44" s="18" t="s">
        <v>87</v>
      </c>
      <c r="C44" s="19" t="s">
        <v>82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1"/>
    </row>
    <row r="45" spans="1:17" x14ac:dyDescent="0.3">
      <c r="A45" s="17"/>
      <c r="B45" s="55"/>
      <c r="C45" s="22">
        <v>1</v>
      </c>
      <c r="D45" s="22">
        <v>2</v>
      </c>
      <c r="E45" s="22">
        <v>3</v>
      </c>
      <c r="F45" s="22">
        <v>4</v>
      </c>
      <c r="G45" s="22">
        <v>5</v>
      </c>
      <c r="H45" s="22">
        <v>6</v>
      </c>
      <c r="I45" s="22">
        <v>7</v>
      </c>
      <c r="J45" s="22">
        <v>8</v>
      </c>
      <c r="K45" s="22">
        <v>9</v>
      </c>
      <c r="L45" s="22">
        <v>10</v>
      </c>
      <c r="M45" s="22"/>
      <c r="N45" s="22"/>
      <c r="O45" s="22"/>
      <c r="P45" s="22"/>
      <c r="Q45" s="56" t="s">
        <v>17</v>
      </c>
    </row>
    <row r="46" spans="1:17" ht="13" x14ac:dyDescent="0.3">
      <c r="A46" s="17"/>
      <c r="B46" s="117" t="s">
        <v>87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45">
        <f t="shared" ref="Q46" si="2">SUM(C46:L46)</f>
        <v>0</v>
      </c>
    </row>
    <row r="47" spans="1:17" ht="13" x14ac:dyDescent="0.3">
      <c r="A47" s="17"/>
      <c r="B47" s="116" t="s">
        <v>93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22"/>
      <c r="N47" s="22"/>
      <c r="O47" s="22"/>
      <c r="P47" s="22"/>
      <c r="Q47" s="45"/>
    </row>
    <row r="48" spans="1:17" ht="13" x14ac:dyDescent="0.3">
      <c r="A48" s="17"/>
      <c r="B48" s="42" t="s">
        <v>88</v>
      </c>
      <c r="P48" s="44" t="s">
        <v>13</v>
      </c>
      <c r="Q48" s="45">
        <f>+Q46</f>
        <v>0</v>
      </c>
    </row>
    <row r="49" spans="1:18 16383:16384" x14ac:dyDescent="0.3">
      <c r="A49" s="17"/>
      <c r="B49" s="28"/>
      <c r="C49" s="58"/>
      <c r="Q49" s="16"/>
    </row>
    <row r="50" spans="1:18 16383:16384" ht="13" x14ac:dyDescent="0.3">
      <c r="A50" s="17"/>
      <c r="B50" s="59" t="s">
        <v>26</v>
      </c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1" t="e">
        <f>SUM(Q22,Q28,Q36,Q42,Q48)</f>
        <v>#DIV/0!</v>
      </c>
      <c r="R50" s="22" t="s">
        <v>108</v>
      </c>
    </row>
    <row r="51" spans="1:18 16383:16384" ht="13" thickBot="1" x14ac:dyDescent="0.35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4"/>
    </row>
    <row r="52" spans="1:18 16383:16384" ht="13.5" thickBot="1" x14ac:dyDescent="0.35">
      <c r="Q52" s="16"/>
      <c r="XFC52"/>
      <c r="XFD52"/>
    </row>
    <row r="53" spans="1:18 16383:16384" ht="13" x14ac:dyDescent="0.3">
      <c r="B53" s="65" t="s">
        <v>27</v>
      </c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XFC53"/>
      <c r="XFD53"/>
    </row>
    <row r="54" spans="1:18 16383:16384" ht="13" x14ac:dyDescent="0.3"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70"/>
      <c r="XFC54"/>
      <c r="XFD54"/>
    </row>
    <row r="55" spans="1:18 16383:16384" ht="13" x14ac:dyDescent="0.3">
      <c r="B55" s="71" t="s">
        <v>28</v>
      </c>
      <c r="N55" s="22"/>
      <c r="O55" s="22"/>
      <c r="P55" s="39" t="s">
        <v>13</v>
      </c>
      <c r="Q55" s="72" t="e">
        <f>Q50</f>
        <v>#DIV/0!</v>
      </c>
      <c r="R55" s="22" t="s">
        <v>109</v>
      </c>
      <c r="XFC55"/>
      <c r="XFD55"/>
    </row>
    <row r="56" spans="1:18 16383:16384" ht="13" x14ac:dyDescent="0.3">
      <c r="B56" s="17"/>
      <c r="N56" s="22"/>
      <c r="O56" s="22"/>
      <c r="P56" s="22"/>
      <c r="Q56" s="73"/>
      <c r="XFC56"/>
      <c r="XFD56"/>
    </row>
    <row r="57" spans="1:18 16383:16384" ht="13" x14ac:dyDescent="0.3">
      <c r="B57" s="74" t="s">
        <v>29</v>
      </c>
      <c r="D57" s="22" t="s">
        <v>81</v>
      </c>
      <c r="E57" s="75"/>
      <c r="N57" s="22"/>
      <c r="O57" s="76"/>
      <c r="P57" s="39" t="s">
        <v>13</v>
      </c>
      <c r="Q57" s="72"/>
      <c r="XFC57"/>
      <c r="XFD57"/>
    </row>
    <row r="58" spans="1:18 16383:16384" ht="13" x14ac:dyDescent="0.3">
      <c r="B58" s="17"/>
      <c r="D58" s="22" t="s">
        <v>95</v>
      </c>
      <c r="O58" s="77"/>
      <c r="P58" s="77"/>
      <c r="Q58" s="78"/>
      <c r="XFC58"/>
      <c r="XFD58"/>
    </row>
    <row r="59" spans="1:18 16383:16384" ht="12.75" customHeight="1" thickBot="1" x14ac:dyDescent="0.35">
      <c r="B59" s="79" t="s">
        <v>30</v>
      </c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1"/>
      <c r="P59" s="82" t="s">
        <v>13</v>
      </c>
      <c r="Q59" s="83" t="e">
        <f>Q55-Q57</f>
        <v>#DIV/0!</v>
      </c>
      <c r="R59" s="113" t="s">
        <v>80</v>
      </c>
      <c r="XFD59"/>
    </row>
    <row r="60" spans="1:18 16383:16384" ht="13" x14ac:dyDescent="0.3">
      <c r="XFC60"/>
      <c r="XFD60"/>
    </row>
    <row r="61" spans="1:18 16383:16384" ht="13" x14ac:dyDescent="0.3">
      <c r="XFC61"/>
      <c r="XFD61"/>
    </row>
    <row r="62" spans="1:18 16383:16384" ht="13" x14ac:dyDescent="0.3">
      <c r="XFC62"/>
      <c r="XFD62"/>
    </row>
    <row r="63" spans="1:18 16383:16384" ht="13" x14ac:dyDescent="0.3">
      <c r="XFC63"/>
      <c r="XFD63"/>
    </row>
    <row r="64" spans="1:18 16383:16384" ht="18" customHeight="1" x14ac:dyDescent="0.2">
      <c r="B64" s="134" t="s">
        <v>31</v>
      </c>
      <c r="C64" s="134"/>
      <c r="D64" s="134"/>
      <c r="E64" s="134"/>
      <c r="F64" s="134"/>
      <c r="G64" s="134"/>
      <c r="H64" s="134"/>
      <c r="I64" s="134"/>
    </row>
    <row r="65" spans="2:9" x14ac:dyDescent="0.3">
      <c r="B65" s="142"/>
      <c r="C65" s="143"/>
      <c r="D65" s="143"/>
      <c r="E65" s="143"/>
      <c r="F65" s="143"/>
      <c r="G65" s="143"/>
      <c r="H65" s="143"/>
      <c r="I65" s="144"/>
    </row>
    <row r="66" spans="2:9" x14ac:dyDescent="0.3">
      <c r="B66" s="142" t="s">
        <v>77</v>
      </c>
      <c r="C66" s="143"/>
      <c r="D66" s="143"/>
      <c r="E66" s="143"/>
      <c r="F66" s="143"/>
      <c r="G66" s="143"/>
      <c r="H66" s="143"/>
      <c r="I66" s="144"/>
    </row>
    <row r="67" spans="2:9" x14ac:dyDescent="0.3">
      <c r="B67" s="103" t="s">
        <v>86</v>
      </c>
      <c r="C67" s="124"/>
      <c r="D67" s="124"/>
      <c r="E67" s="124"/>
      <c r="F67" s="124"/>
      <c r="G67" s="124"/>
      <c r="H67" s="124"/>
      <c r="I67" s="125"/>
    </row>
    <row r="68" spans="2:9" x14ac:dyDescent="0.3">
      <c r="B68" s="103" t="s">
        <v>78</v>
      </c>
      <c r="C68" s="124"/>
      <c r="D68" s="124"/>
      <c r="E68" s="124"/>
      <c r="F68" s="124"/>
      <c r="G68" s="124"/>
      <c r="H68" s="124"/>
      <c r="I68" s="125"/>
    </row>
    <row r="69" spans="2:9" x14ac:dyDescent="0.3">
      <c r="B69" s="103" t="s">
        <v>79</v>
      </c>
      <c r="C69" s="124"/>
      <c r="D69" s="124"/>
      <c r="E69" s="124"/>
      <c r="F69" s="124"/>
      <c r="G69" s="124"/>
      <c r="H69" s="124"/>
      <c r="I69" s="125"/>
    </row>
    <row r="70" spans="2:9" x14ac:dyDescent="0.3">
      <c r="B70" s="142"/>
      <c r="C70" s="143"/>
      <c r="D70" s="143"/>
      <c r="E70" s="143"/>
      <c r="F70" s="143"/>
      <c r="G70" s="143"/>
      <c r="H70" s="143"/>
      <c r="I70" s="144"/>
    </row>
    <row r="71" spans="2:9" x14ac:dyDescent="0.25">
      <c r="B71" s="84" t="s">
        <v>9</v>
      </c>
      <c r="C71" s="85"/>
      <c r="D71" s="86"/>
      <c r="E71" s="86"/>
      <c r="F71" s="86"/>
      <c r="G71" s="86"/>
      <c r="H71" s="86"/>
      <c r="I71" s="127"/>
    </row>
    <row r="72" spans="2:9" x14ac:dyDescent="0.25">
      <c r="B72" s="126" t="s">
        <v>62</v>
      </c>
      <c r="C72" s="85"/>
      <c r="D72" s="86"/>
      <c r="E72" s="86"/>
      <c r="F72" s="86"/>
      <c r="G72" s="86"/>
      <c r="H72" s="86"/>
      <c r="I72" s="127"/>
    </row>
    <row r="73" spans="2:9" x14ac:dyDescent="0.25">
      <c r="B73" s="98" t="s">
        <v>63</v>
      </c>
      <c r="C73" s="85"/>
      <c r="D73" s="86"/>
      <c r="E73" s="86"/>
      <c r="F73" s="86"/>
      <c r="G73" s="86"/>
      <c r="H73" s="86"/>
      <c r="I73" s="127"/>
    </row>
    <row r="74" spans="2:9" x14ac:dyDescent="0.25">
      <c r="B74" s="145" t="s">
        <v>64</v>
      </c>
      <c r="C74" s="146"/>
      <c r="D74" s="146"/>
      <c r="E74" s="146"/>
      <c r="F74" s="146"/>
      <c r="G74" s="146"/>
      <c r="H74" s="146"/>
      <c r="I74" s="147"/>
    </row>
    <row r="75" spans="2:9" ht="15" customHeight="1" x14ac:dyDescent="0.25">
      <c r="B75" s="120" t="s">
        <v>71</v>
      </c>
      <c r="C75" s="120"/>
      <c r="D75" s="126"/>
      <c r="E75" s="86"/>
      <c r="F75" s="86"/>
      <c r="G75" s="86"/>
      <c r="H75" s="86"/>
      <c r="I75" s="127"/>
    </row>
    <row r="76" spans="2:9" ht="15" customHeight="1" x14ac:dyDescent="0.25">
      <c r="B76" s="145" t="s">
        <v>72</v>
      </c>
      <c r="C76" s="146"/>
      <c r="D76" s="146"/>
      <c r="E76" s="146"/>
      <c r="F76" s="146"/>
      <c r="G76" s="146"/>
      <c r="H76" s="146"/>
      <c r="I76" s="147"/>
    </row>
    <row r="77" spans="2:9" ht="15" customHeight="1" x14ac:dyDescent="0.25">
      <c r="B77" s="131" t="s">
        <v>32</v>
      </c>
      <c r="C77" s="131"/>
      <c r="D77" s="131"/>
      <c r="E77" s="131"/>
      <c r="F77" s="131"/>
      <c r="G77" s="131"/>
      <c r="H77" s="131"/>
      <c r="I77" s="131"/>
    </row>
    <row r="78" spans="2:9" ht="15" customHeight="1" x14ac:dyDescent="0.25">
      <c r="B78" s="131" t="s">
        <v>68</v>
      </c>
      <c r="C78" s="131"/>
      <c r="D78" s="131"/>
      <c r="E78" s="131"/>
      <c r="F78" s="131"/>
      <c r="G78" s="131"/>
      <c r="H78" s="131"/>
      <c r="I78" s="131"/>
    </row>
    <row r="79" spans="2:9" ht="15" customHeight="1" x14ac:dyDescent="0.25">
      <c r="B79" s="129" t="s">
        <v>73</v>
      </c>
      <c r="C79" s="129"/>
      <c r="D79" s="129"/>
      <c r="E79" s="129"/>
      <c r="F79" s="129"/>
      <c r="G79" s="129"/>
      <c r="H79" s="129"/>
      <c r="I79" s="129"/>
    </row>
    <row r="80" spans="2:9" ht="13" x14ac:dyDescent="0.3">
      <c r="B80" s="139"/>
      <c r="C80" s="140"/>
      <c r="D80" s="140"/>
      <c r="E80" s="140"/>
      <c r="F80" s="140"/>
      <c r="G80" s="140"/>
      <c r="H80" s="140"/>
      <c r="I80" s="141"/>
    </row>
    <row r="81" spans="2:9" x14ac:dyDescent="0.25">
      <c r="B81" s="84" t="s">
        <v>33</v>
      </c>
      <c r="C81" s="85"/>
      <c r="D81" s="86"/>
      <c r="E81" s="86"/>
      <c r="F81" s="86"/>
      <c r="G81" s="86"/>
      <c r="H81" s="86"/>
      <c r="I81" s="127"/>
    </row>
    <row r="82" spans="2:9" ht="15" customHeight="1" x14ac:dyDescent="0.25">
      <c r="B82" s="131" t="s">
        <v>34</v>
      </c>
      <c r="C82" s="131"/>
      <c r="D82" s="131"/>
      <c r="E82" s="131"/>
      <c r="F82" s="131"/>
      <c r="G82" s="131"/>
      <c r="H82" s="131"/>
      <c r="I82" s="131"/>
    </row>
    <row r="83" spans="2:9" ht="15" customHeight="1" x14ac:dyDescent="0.25">
      <c r="B83" s="131" t="s">
        <v>35</v>
      </c>
      <c r="C83" s="131"/>
      <c r="D83" s="131"/>
      <c r="E83" s="131"/>
      <c r="F83" s="131"/>
      <c r="G83" s="131"/>
      <c r="H83" s="131"/>
      <c r="I83" s="131"/>
    </row>
    <row r="84" spans="2:9" ht="15" customHeight="1" x14ac:dyDescent="0.25">
      <c r="B84" s="120" t="s">
        <v>36</v>
      </c>
      <c r="C84" s="120"/>
      <c r="D84" s="120"/>
      <c r="E84" s="120"/>
      <c r="F84" s="120"/>
      <c r="G84" s="126"/>
      <c r="H84" s="86"/>
      <c r="I84" s="127"/>
    </row>
    <row r="85" spans="2:9" ht="15" customHeight="1" x14ac:dyDescent="0.25">
      <c r="B85" s="131" t="s">
        <v>37</v>
      </c>
      <c r="C85" s="131"/>
      <c r="D85" s="131"/>
      <c r="E85" s="131"/>
      <c r="F85" s="131"/>
      <c r="G85" s="131"/>
      <c r="H85" s="131"/>
      <c r="I85" s="131"/>
    </row>
    <row r="86" spans="2:9" ht="15" customHeight="1" x14ac:dyDescent="0.25">
      <c r="B86" s="131" t="s">
        <v>38</v>
      </c>
      <c r="C86" s="131"/>
      <c r="D86" s="131"/>
      <c r="E86" s="131"/>
      <c r="F86" s="131"/>
      <c r="G86" s="131"/>
      <c r="H86" s="131"/>
      <c r="I86" s="131"/>
    </row>
    <row r="87" spans="2:9" ht="15" customHeight="1" x14ac:dyDescent="0.25">
      <c r="B87" s="131" t="s">
        <v>39</v>
      </c>
      <c r="C87" s="131"/>
      <c r="D87" s="131"/>
      <c r="E87" s="131"/>
      <c r="F87" s="131"/>
      <c r="G87" s="131"/>
      <c r="H87" s="131"/>
      <c r="I87" s="131"/>
    </row>
    <row r="88" spans="2:9" ht="15" customHeight="1" x14ac:dyDescent="0.25">
      <c r="B88" s="131" t="s">
        <v>69</v>
      </c>
      <c r="C88" s="131"/>
      <c r="D88" s="131"/>
      <c r="E88" s="131"/>
      <c r="F88" s="131"/>
      <c r="G88" s="131"/>
      <c r="H88" s="131"/>
      <c r="I88" s="131"/>
    </row>
    <row r="89" spans="2:9" x14ac:dyDescent="0.25">
      <c r="B89" s="126"/>
      <c r="C89" s="86"/>
      <c r="D89" s="86"/>
      <c r="E89" s="86"/>
      <c r="F89" s="86"/>
      <c r="G89" s="86"/>
      <c r="H89" s="86"/>
      <c r="I89" s="127"/>
    </row>
    <row r="90" spans="2:9" ht="15" customHeight="1" x14ac:dyDescent="0.25">
      <c r="B90" s="131" t="s">
        <v>40</v>
      </c>
      <c r="C90" s="131"/>
      <c r="D90" s="131"/>
      <c r="E90" s="131"/>
      <c r="F90" s="131"/>
      <c r="G90" s="131"/>
      <c r="H90" s="131"/>
      <c r="I90" s="131"/>
    </row>
    <row r="91" spans="2:9" ht="15" customHeight="1" x14ac:dyDescent="0.25">
      <c r="B91" s="90" t="s">
        <v>41</v>
      </c>
      <c r="C91" s="151" t="s">
        <v>42</v>
      </c>
      <c r="D91" s="151"/>
      <c r="E91" s="151"/>
      <c r="F91" s="151"/>
      <c r="G91" s="151"/>
      <c r="H91" s="151"/>
      <c r="I91" s="151"/>
    </row>
    <row r="92" spans="2:9" x14ac:dyDescent="0.25">
      <c r="B92" s="126" t="s">
        <v>43</v>
      </c>
      <c r="C92" s="151"/>
      <c r="D92" s="151"/>
      <c r="E92" s="151"/>
      <c r="F92" s="151"/>
      <c r="G92" s="151"/>
      <c r="H92" s="151"/>
      <c r="I92" s="151"/>
    </row>
    <row r="93" spans="2:9" ht="13" x14ac:dyDescent="0.3">
      <c r="B93" s="135"/>
      <c r="C93" s="135"/>
      <c r="D93" s="86"/>
      <c r="E93" s="86"/>
      <c r="F93" s="86"/>
      <c r="G93" s="86"/>
      <c r="H93" s="86"/>
      <c r="I93" s="127"/>
    </row>
    <row r="94" spans="2:9" x14ac:dyDescent="0.25">
      <c r="B94" s="91" t="s">
        <v>44</v>
      </c>
      <c r="C94" s="92"/>
      <c r="D94" s="86"/>
      <c r="E94" s="86"/>
      <c r="F94" s="86"/>
      <c r="G94" s="86"/>
      <c r="H94" s="86"/>
      <c r="I94" s="127"/>
    </row>
    <row r="95" spans="2:9" ht="15" customHeight="1" x14ac:dyDescent="0.25">
      <c r="B95" s="131" t="s">
        <v>45</v>
      </c>
      <c r="C95" s="131"/>
      <c r="D95" s="131"/>
      <c r="E95" s="131"/>
      <c r="F95" s="131"/>
      <c r="G95" s="131"/>
      <c r="H95" s="131"/>
      <c r="I95" s="131"/>
    </row>
    <row r="96" spans="2:9" ht="15" customHeight="1" x14ac:dyDescent="0.25">
      <c r="B96" s="131" t="s">
        <v>46</v>
      </c>
      <c r="C96" s="131"/>
      <c r="D96" s="131"/>
      <c r="E96" s="131"/>
      <c r="F96" s="131"/>
      <c r="G96" s="131"/>
      <c r="H96" s="131"/>
      <c r="I96" s="131"/>
    </row>
    <row r="97" spans="2:9" ht="15" customHeight="1" x14ac:dyDescent="0.25">
      <c r="B97" s="131" t="s">
        <v>47</v>
      </c>
      <c r="C97" s="131"/>
      <c r="D97" s="131"/>
      <c r="E97" s="131"/>
      <c r="F97" s="131"/>
      <c r="G97" s="131"/>
      <c r="H97" s="131"/>
      <c r="I97" s="131"/>
    </row>
    <row r="98" spans="2:9" ht="15" customHeight="1" x14ac:dyDescent="0.25">
      <c r="B98" s="93">
        <v>200000</v>
      </c>
      <c r="C98" s="151" t="s">
        <v>48</v>
      </c>
      <c r="D98" s="151"/>
      <c r="E98" s="151"/>
      <c r="F98" s="151"/>
      <c r="G98" s="151"/>
      <c r="H98" s="151"/>
      <c r="I98" s="151"/>
    </row>
    <row r="99" spans="2:9" x14ac:dyDescent="0.25">
      <c r="B99" s="126">
        <v>120</v>
      </c>
      <c r="C99" s="151"/>
      <c r="D99" s="151"/>
      <c r="E99" s="151"/>
      <c r="F99" s="151"/>
      <c r="G99" s="151"/>
      <c r="H99" s="151"/>
      <c r="I99" s="151"/>
    </row>
    <row r="100" spans="2:9" ht="13" x14ac:dyDescent="0.3">
      <c r="B100" s="135"/>
      <c r="C100" s="135"/>
      <c r="D100" s="86"/>
      <c r="E100" s="86"/>
      <c r="F100" s="86"/>
      <c r="G100" s="86"/>
      <c r="H100" s="86"/>
      <c r="I100" s="127"/>
    </row>
    <row r="101" spans="2:9" ht="15" customHeight="1" x14ac:dyDescent="0.25">
      <c r="B101" s="131" t="s">
        <v>49</v>
      </c>
      <c r="C101" s="131"/>
      <c r="D101" s="131"/>
      <c r="E101" s="131"/>
      <c r="F101" s="131"/>
      <c r="G101" s="131"/>
      <c r="H101" s="131"/>
      <c r="I101" s="131"/>
    </row>
    <row r="102" spans="2:9" ht="13" x14ac:dyDescent="0.3">
      <c r="B102" s="148"/>
      <c r="C102" s="149"/>
      <c r="D102" s="149"/>
      <c r="E102" s="149"/>
      <c r="F102" s="149"/>
      <c r="G102" s="149"/>
      <c r="H102" s="149"/>
      <c r="I102" s="150"/>
    </row>
    <row r="103" spans="2:9" x14ac:dyDescent="0.25">
      <c r="B103" s="84" t="s">
        <v>50</v>
      </c>
      <c r="C103" s="85"/>
      <c r="D103" s="86"/>
      <c r="E103" s="86"/>
      <c r="F103" s="86"/>
      <c r="G103" s="86"/>
      <c r="H103" s="86"/>
      <c r="I103" s="127"/>
    </row>
    <row r="104" spans="2:9" ht="15" customHeight="1" x14ac:dyDescent="0.25">
      <c r="B104" s="136" t="s">
        <v>74</v>
      </c>
      <c r="C104" s="137"/>
      <c r="D104" s="137"/>
      <c r="E104" s="137"/>
      <c r="F104" s="137"/>
      <c r="G104" s="137"/>
      <c r="H104" s="137"/>
      <c r="I104" s="138"/>
    </row>
    <row r="105" spans="2:9" ht="13" x14ac:dyDescent="0.3">
      <c r="B105" s="139"/>
      <c r="C105" s="140"/>
      <c r="D105" s="140"/>
      <c r="E105" s="140"/>
      <c r="F105" s="140"/>
      <c r="G105" s="140"/>
      <c r="H105" s="140"/>
      <c r="I105" s="141"/>
    </row>
    <row r="106" spans="2:9" x14ac:dyDescent="0.25">
      <c r="B106" s="84" t="s">
        <v>51</v>
      </c>
      <c r="C106" s="85"/>
      <c r="D106" s="86"/>
      <c r="E106" s="86"/>
      <c r="F106" s="86"/>
      <c r="G106" s="86"/>
      <c r="H106" s="86"/>
      <c r="I106" s="127"/>
    </row>
    <row r="107" spans="2:9" ht="15" customHeight="1" x14ac:dyDescent="0.25">
      <c r="B107" s="131" t="s">
        <v>52</v>
      </c>
      <c r="C107" s="131"/>
      <c r="D107" s="131"/>
      <c r="E107" s="131"/>
      <c r="F107" s="131"/>
      <c r="G107" s="131"/>
      <c r="H107" s="131"/>
      <c r="I107" s="131"/>
    </row>
    <row r="108" spans="2:9" ht="15" customHeight="1" x14ac:dyDescent="0.25">
      <c r="B108" s="131" t="s">
        <v>53</v>
      </c>
      <c r="C108" s="131"/>
      <c r="D108" s="131"/>
      <c r="E108" s="131"/>
      <c r="F108" s="131"/>
      <c r="G108" s="131"/>
      <c r="H108" s="131"/>
      <c r="I108" s="131"/>
    </row>
    <row r="109" spans="2:9" ht="15" customHeight="1" x14ac:dyDescent="0.25">
      <c r="B109" s="129" t="s">
        <v>54</v>
      </c>
      <c r="C109" s="129"/>
      <c r="D109" s="129"/>
      <c r="E109" s="129"/>
      <c r="F109" s="129"/>
      <c r="G109" s="129"/>
      <c r="H109" s="129"/>
      <c r="I109" s="129"/>
    </row>
    <row r="110" spans="2:9" ht="13" x14ac:dyDescent="0.3">
      <c r="B110" s="139"/>
      <c r="C110" s="140"/>
      <c r="D110" s="140"/>
      <c r="E110" s="140"/>
      <c r="F110" s="140"/>
      <c r="G110" s="140"/>
      <c r="H110" s="140"/>
      <c r="I110" s="141"/>
    </row>
    <row r="111" spans="2:9" x14ac:dyDescent="0.25">
      <c r="B111" s="128" t="s">
        <v>27</v>
      </c>
      <c r="C111" s="128"/>
      <c r="D111" s="86"/>
      <c r="E111" s="86"/>
      <c r="F111" s="86"/>
      <c r="G111" s="86"/>
      <c r="H111" s="86"/>
      <c r="I111" s="127"/>
    </row>
    <row r="112" spans="2:9" x14ac:dyDescent="0.25">
      <c r="B112" s="94" t="s">
        <v>55</v>
      </c>
      <c r="C112" s="84"/>
      <c r="D112" s="86"/>
      <c r="E112" s="86"/>
      <c r="F112" s="86"/>
      <c r="G112" s="86"/>
      <c r="H112" s="86"/>
      <c r="I112" s="127"/>
    </row>
    <row r="113" spans="2:9" x14ac:dyDescent="0.25">
      <c r="B113" s="94" t="s">
        <v>56</v>
      </c>
      <c r="C113" s="84"/>
      <c r="D113" s="86"/>
      <c r="E113" s="86"/>
      <c r="F113" s="86"/>
      <c r="G113" s="86"/>
      <c r="H113" s="86"/>
      <c r="I113" s="127"/>
    </row>
    <row r="114" spans="2:9" x14ac:dyDescent="0.25">
      <c r="B114" s="94" t="s">
        <v>57</v>
      </c>
      <c r="C114" s="84"/>
      <c r="D114" s="86"/>
      <c r="E114" s="86"/>
      <c r="F114" s="86"/>
      <c r="G114" s="86"/>
      <c r="H114" s="86"/>
      <c r="I114" s="127"/>
    </row>
    <row r="115" spans="2:9" ht="15" customHeight="1" x14ac:dyDescent="0.25">
      <c r="B115" s="131" t="s">
        <v>58</v>
      </c>
      <c r="C115" s="131"/>
      <c r="D115" s="131"/>
      <c r="E115" s="131"/>
      <c r="F115" s="131"/>
      <c r="G115" s="131"/>
      <c r="H115" s="131"/>
      <c r="I115" s="131"/>
    </row>
    <row r="116" spans="2:9" x14ac:dyDescent="0.25">
      <c r="B116" s="90" t="s">
        <v>59</v>
      </c>
      <c r="C116" s="123"/>
      <c r="D116" s="123"/>
      <c r="E116" s="123"/>
      <c r="F116" s="123"/>
      <c r="G116" s="123"/>
      <c r="H116" s="123"/>
      <c r="I116" s="96"/>
    </row>
    <row r="117" spans="2:9" ht="13" x14ac:dyDescent="0.3">
      <c r="B117" s="130"/>
      <c r="C117" s="130"/>
      <c r="D117" s="99"/>
      <c r="E117" s="99"/>
      <c r="F117" s="99"/>
      <c r="G117" s="99"/>
      <c r="H117" s="99"/>
      <c r="I117" s="100"/>
    </row>
    <row r="118" spans="2:9" ht="15" customHeight="1" x14ac:dyDescent="0.25">
      <c r="B118" s="128" t="s">
        <v>60</v>
      </c>
      <c r="C118" s="128"/>
      <c r="D118" s="86"/>
      <c r="E118" s="86"/>
      <c r="F118" s="86"/>
      <c r="G118" s="86"/>
      <c r="H118" s="86"/>
      <c r="I118" s="127"/>
    </row>
    <row r="119" spans="2:9" ht="15" customHeight="1" x14ac:dyDescent="0.25">
      <c r="B119" s="129" t="s">
        <v>61</v>
      </c>
      <c r="C119" s="129"/>
      <c r="D119" s="129"/>
      <c r="E119" s="129"/>
      <c r="F119" s="129"/>
      <c r="G119" s="129"/>
      <c r="H119" s="129"/>
      <c r="I119" s="129"/>
    </row>
    <row r="120" spans="2:9" ht="13" x14ac:dyDescent="0.3">
      <c r="B120" s="130"/>
      <c r="C120" s="130"/>
      <c r="D120" s="99"/>
      <c r="E120" s="99"/>
      <c r="F120" s="99"/>
      <c r="G120" s="99"/>
      <c r="H120" s="99"/>
      <c r="I120" s="100"/>
    </row>
    <row r="121" spans="2:9" ht="15" customHeight="1" x14ac:dyDescent="0.25">
      <c r="B121" s="128" t="s">
        <v>70</v>
      </c>
      <c r="C121" s="128"/>
      <c r="D121" s="86"/>
      <c r="E121" s="86"/>
      <c r="F121" s="86"/>
      <c r="G121" s="86"/>
      <c r="H121" s="86"/>
      <c r="I121" s="127"/>
    </row>
    <row r="122" spans="2:9" ht="15" customHeight="1" x14ac:dyDescent="0.25">
      <c r="B122" s="131" t="s">
        <v>75</v>
      </c>
      <c r="C122" s="131"/>
      <c r="D122" s="131"/>
      <c r="E122" s="131"/>
      <c r="F122" s="131"/>
      <c r="G122" s="131"/>
      <c r="H122" s="131"/>
      <c r="I122" s="131"/>
    </row>
    <row r="123" spans="2:9" x14ac:dyDescent="0.25">
      <c r="B123" s="97" t="s">
        <v>76</v>
      </c>
      <c r="C123" s="123"/>
      <c r="D123" s="123"/>
      <c r="E123" s="123"/>
      <c r="F123" s="123"/>
      <c r="G123" s="123"/>
      <c r="H123" s="123"/>
      <c r="I123" s="96"/>
    </row>
    <row r="129" s="15" customFormat="1" x14ac:dyDescent="0.3"/>
    <row r="130" s="15" customFormat="1" x14ac:dyDescent="0.3"/>
    <row r="131" s="15" customFormat="1" x14ac:dyDescent="0.3"/>
    <row r="132" s="15" customFormat="1" x14ac:dyDescent="0.3"/>
    <row r="133" s="15" customFormat="1" x14ac:dyDescent="0.3"/>
    <row r="134" s="15" customFormat="1" x14ac:dyDescent="0.3"/>
    <row r="135" s="15" customFormat="1" x14ac:dyDescent="0.3"/>
    <row r="136" s="15" customFormat="1" x14ac:dyDescent="0.3"/>
    <row r="137" s="15" customFormat="1" x14ac:dyDescent="0.3"/>
    <row r="138" s="15" customFormat="1" x14ac:dyDescent="0.3"/>
    <row r="139" s="15" customFormat="1" x14ac:dyDescent="0.3"/>
    <row r="140" s="15" customFormat="1" x14ac:dyDescent="0.3"/>
    <row r="141" s="15" customFormat="1" x14ac:dyDescent="0.3"/>
    <row r="142" s="15" customFormat="1" x14ac:dyDescent="0.3"/>
    <row r="143" s="15" customFormat="1" x14ac:dyDescent="0.3"/>
    <row r="144" s="15" customFormat="1" x14ac:dyDescent="0.3"/>
    <row r="145" s="15" customFormat="1" x14ac:dyDescent="0.3"/>
    <row r="146" s="15" customFormat="1" x14ac:dyDescent="0.3"/>
    <row r="147" s="15" customFormat="1" x14ac:dyDescent="0.3"/>
    <row r="148" s="15" customFormat="1" x14ac:dyDescent="0.3"/>
    <row r="149" s="15" customFormat="1" x14ac:dyDescent="0.3"/>
    <row r="150" s="15" customFormat="1" x14ac:dyDescent="0.3"/>
    <row r="151" s="15" customFormat="1" x14ac:dyDescent="0.3"/>
    <row r="152" s="15" customFormat="1" x14ac:dyDescent="0.3"/>
  </sheetData>
  <mergeCells count="42">
    <mergeCell ref="B70:I70"/>
    <mergeCell ref="B22:C22"/>
    <mergeCell ref="L31:M31"/>
    <mergeCell ref="B64:I64"/>
    <mergeCell ref="B65:I65"/>
    <mergeCell ref="B66:I66"/>
    <mergeCell ref="B88:I88"/>
    <mergeCell ref="B74:I74"/>
    <mergeCell ref="B76:I76"/>
    <mergeCell ref="B77:I77"/>
    <mergeCell ref="B78:I78"/>
    <mergeCell ref="B79:I79"/>
    <mergeCell ref="B80:I80"/>
    <mergeCell ref="B82:I82"/>
    <mergeCell ref="B83:I83"/>
    <mergeCell ref="B85:I85"/>
    <mergeCell ref="B86:I86"/>
    <mergeCell ref="B87:I87"/>
    <mergeCell ref="B105:I105"/>
    <mergeCell ref="B90:I90"/>
    <mergeCell ref="C91:I92"/>
    <mergeCell ref="B93:C93"/>
    <mergeCell ref="B95:I95"/>
    <mergeCell ref="B96:I96"/>
    <mergeCell ref="B97:I97"/>
    <mergeCell ref="C98:I99"/>
    <mergeCell ref="B100:C100"/>
    <mergeCell ref="B101:I101"/>
    <mergeCell ref="B102:I102"/>
    <mergeCell ref="B104:I104"/>
    <mergeCell ref="B122:I122"/>
    <mergeCell ref="B107:I107"/>
    <mergeCell ref="B108:I108"/>
    <mergeCell ref="B109:I109"/>
    <mergeCell ref="B110:I110"/>
    <mergeCell ref="B111:C111"/>
    <mergeCell ref="B115:I115"/>
    <mergeCell ref="B117:C117"/>
    <mergeCell ref="B118:C118"/>
    <mergeCell ref="B119:I119"/>
    <mergeCell ref="B120:C120"/>
    <mergeCell ref="B121:C121"/>
  </mergeCells>
  <pageMargins left="0.11811023622047202" right="0.11811023622047202" top="0.35433070866141764" bottom="0.35433070866141703" header="0.31496062992126012" footer="0.11811023622047202"/>
  <pageSetup paperSize="9" scale="70" fitToWidth="0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E8120-F53D-401B-846D-A170B05B0117}">
  <dimension ref="A1:XFD152"/>
  <sheetViews>
    <sheetView zoomScale="115" zoomScaleNormal="115" workbookViewId="0">
      <selection activeCell="R56" sqref="R56"/>
    </sheetView>
  </sheetViews>
  <sheetFormatPr defaultColWidth="10.296875" defaultRowHeight="12.5" x14ac:dyDescent="0.3"/>
  <cols>
    <col min="1" max="1" width="2.5" style="15" bestFit="1" customWidth="1"/>
    <col min="2" max="2" width="42" style="15" customWidth="1"/>
    <col min="3" max="3" width="11.796875" style="15" customWidth="1"/>
    <col min="4" max="12" width="10.69921875" style="15" customWidth="1"/>
    <col min="13" max="13" width="9.19921875" style="15" customWidth="1"/>
    <col min="14" max="14" width="11.69921875" style="15" customWidth="1"/>
    <col min="15" max="15" width="10.796875" style="15" customWidth="1"/>
    <col min="16" max="16" width="3.796875" style="15" customWidth="1"/>
    <col min="17" max="17" width="20.19921875" style="15" bestFit="1" customWidth="1"/>
    <col min="18" max="18" width="17.69921875" style="15" customWidth="1"/>
    <col min="19" max="19" width="13.296875" style="15" bestFit="1" customWidth="1"/>
    <col min="20" max="20" width="10.296875" style="15" customWidth="1"/>
    <col min="21" max="16384" width="10.296875" style="15"/>
  </cols>
  <sheetData>
    <row r="1" spans="1:1025 16383:16384" s="4" customFormat="1" x14ac:dyDescent="0.25">
      <c r="A1" s="1" t="s">
        <v>0</v>
      </c>
      <c r="B1" s="2" t="s">
        <v>1</v>
      </c>
      <c r="C1" s="3"/>
      <c r="D1" s="2" t="s">
        <v>103</v>
      </c>
      <c r="E1" s="2"/>
      <c r="F1" s="2"/>
      <c r="G1" s="3"/>
      <c r="H1" s="3"/>
      <c r="I1" s="3"/>
      <c r="J1" s="3"/>
      <c r="K1" s="3"/>
      <c r="L1" s="3"/>
      <c r="M1" s="3"/>
      <c r="N1" s="3"/>
      <c r="O1" s="2"/>
      <c r="P1" s="2"/>
      <c r="Q1" s="2"/>
      <c r="R1" s="106"/>
      <c r="S1" s="107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 16383:16384" s="4" customFormat="1" x14ac:dyDescent="0.25">
      <c r="A2" s="5" t="s">
        <v>0</v>
      </c>
      <c r="B2" s="6" t="s">
        <v>102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10"/>
      <c r="R2" s="106"/>
      <c r="S2" s="107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 16383:16384" s="4" customFormat="1" ht="13" x14ac:dyDescent="0.25">
      <c r="A3" s="5"/>
      <c r="B3" s="6" t="s">
        <v>2</v>
      </c>
      <c r="C3" s="7" t="s">
        <v>100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110"/>
      <c r="R3" s="106"/>
      <c r="S3" s="107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 16383:16384" s="4" customFormat="1" x14ac:dyDescent="0.25">
      <c r="A4" s="8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11"/>
      <c r="R4" s="106"/>
      <c r="S4" s="107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 16383:16384" s="4" customFormat="1" ht="13" x14ac:dyDescent="0.25">
      <c r="A5" s="9"/>
      <c r="B5" s="10" t="s">
        <v>89</v>
      </c>
      <c r="C5" s="11"/>
      <c r="D5" s="10" t="s">
        <v>90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2"/>
      <c r="R5" s="106"/>
      <c r="S5" s="107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 16383:16384" s="4" customFormat="1" x14ac:dyDescent="0.25">
      <c r="A6" s="12"/>
      <c r="B6" s="3" t="s">
        <v>4</v>
      </c>
      <c r="C6" s="3"/>
      <c r="D6" s="1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11"/>
      <c r="R6" s="106"/>
      <c r="S6" s="107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 16383:16384" s="4" customFormat="1" x14ac:dyDescent="0.25">
      <c r="A7" s="12"/>
      <c r="B7" s="3" t="s">
        <v>96</v>
      </c>
      <c r="C7" s="3"/>
      <c r="D7" s="1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111"/>
      <c r="R7" s="106"/>
      <c r="S7" s="107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 16383:16384" s="4" customFormat="1" x14ac:dyDescent="0.25">
      <c r="A8" s="12"/>
      <c r="B8" s="3" t="s">
        <v>5</v>
      </c>
      <c r="C8" s="3"/>
      <c r="D8" s="1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111"/>
      <c r="R8" s="106"/>
      <c r="S8" s="107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 16383:16384" s="4" customFormat="1" x14ac:dyDescent="0.25">
      <c r="A9" s="12"/>
      <c r="B9" s="3" t="s">
        <v>107</v>
      </c>
      <c r="C9" s="3"/>
      <c r="D9" s="1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1"/>
      <c r="R9" s="106"/>
      <c r="S9" s="107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 16383:16384" s="4" customFormat="1" x14ac:dyDescent="0.25">
      <c r="A10" s="12"/>
      <c r="B10" s="3" t="s">
        <v>6</v>
      </c>
      <c r="C10" s="3"/>
      <c r="D10" s="1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111"/>
      <c r="R10" s="106"/>
      <c r="S10" s="107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 16383:16384" s="4" customFormat="1" x14ac:dyDescent="0.25">
      <c r="A11" s="12"/>
      <c r="B11" s="3" t="s">
        <v>7</v>
      </c>
      <c r="C11" s="3"/>
      <c r="D11" s="13"/>
      <c r="E11" s="13"/>
      <c r="F11" s="13"/>
      <c r="G11" s="3"/>
      <c r="H11" s="3"/>
      <c r="I11" s="3"/>
      <c r="J11" s="3"/>
      <c r="K11" s="3"/>
      <c r="L11" s="3"/>
      <c r="M11" s="3"/>
      <c r="N11" s="3"/>
      <c r="O11" s="3"/>
      <c r="P11" s="3"/>
      <c r="Q11" s="111"/>
      <c r="R11" s="106"/>
      <c r="S11" s="107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 16383:16384" s="4" customFormat="1" x14ac:dyDescent="0.25">
      <c r="A12" s="12"/>
      <c r="B12" s="4" t="s">
        <v>66</v>
      </c>
      <c r="C12" s="3"/>
      <c r="D12" s="13"/>
      <c r="E12" s="13"/>
      <c r="F12" s="13"/>
      <c r="G12" s="3"/>
      <c r="H12" s="3"/>
      <c r="I12" s="3"/>
      <c r="J12" s="3"/>
      <c r="K12" s="3"/>
      <c r="L12" s="3"/>
      <c r="M12" s="3"/>
      <c r="N12" s="3"/>
      <c r="O12" s="3"/>
      <c r="P12" s="3"/>
      <c r="Q12" s="111"/>
      <c r="R12" s="106"/>
      <c r="S12" s="107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 16383:16384" s="4" customFormat="1" x14ac:dyDescent="0.25">
      <c r="A13" s="12"/>
      <c r="B13" s="3" t="s">
        <v>65</v>
      </c>
      <c r="C13" s="13"/>
      <c r="D13" s="3"/>
      <c r="E13" s="3"/>
      <c r="F13" s="3"/>
      <c r="G13" s="3"/>
      <c r="H13" s="13"/>
      <c r="I13" s="3"/>
      <c r="J13" s="3"/>
      <c r="K13" s="3"/>
      <c r="L13" s="13"/>
      <c r="M13" s="3"/>
      <c r="N13" s="13"/>
      <c r="O13" s="3"/>
      <c r="P13" s="13"/>
      <c r="Q13" s="111"/>
      <c r="R13" s="108"/>
      <c r="S13" s="109"/>
      <c r="T13" s="3"/>
      <c r="U13" s="13"/>
      <c r="V13" s="3"/>
      <c r="W13" s="13"/>
      <c r="X13" s="3"/>
      <c r="Y13" s="13"/>
      <c r="Z13" s="3"/>
      <c r="AA13" s="13"/>
      <c r="AB13" s="3"/>
      <c r="AC13" s="13"/>
      <c r="AD13" s="3"/>
      <c r="AE13" s="13"/>
      <c r="AF13" s="3"/>
      <c r="AG13" s="13"/>
      <c r="AH13" s="3"/>
      <c r="AI13" s="13"/>
      <c r="AJ13" s="3"/>
      <c r="AK13" s="13"/>
      <c r="AL13" s="3"/>
      <c r="AM13" s="13"/>
      <c r="AN13" s="3"/>
      <c r="AO13" s="13"/>
      <c r="AP13" s="3"/>
      <c r="AQ13" s="13"/>
      <c r="AR13" s="3"/>
      <c r="AS13" s="13"/>
      <c r="AT13" s="3"/>
      <c r="AU13" s="13"/>
      <c r="AV13" s="3"/>
      <c r="AW13" s="13"/>
      <c r="AX13" s="3"/>
      <c r="AY13" s="13"/>
      <c r="AZ13" s="3"/>
      <c r="BA13" s="13"/>
      <c r="BB13" s="3"/>
      <c r="BC13" s="13"/>
      <c r="BD13" s="3"/>
      <c r="BE13" s="13"/>
      <c r="BF13" s="3"/>
      <c r="BG13" s="13"/>
      <c r="BH13" s="3"/>
      <c r="BI13" s="13"/>
      <c r="BJ13" s="3"/>
      <c r="BK13" s="13"/>
      <c r="BL13" s="3"/>
      <c r="BM13" s="13"/>
      <c r="BN13" s="3"/>
      <c r="BO13" s="13"/>
      <c r="BP13" s="3"/>
      <c r="BQ13" s="13"/>
      <c r="BR13" s="3"/>
      <c r="BS13" s="13"/>
      <c r="BT13" s="3"/>
      <c r="BU13" s="13"/>
      <c r="BV13" s="3"/>
      <c r="BW13" s="13"/>
      <c r="BX13" s="3"/>
      <c r="BY13" s="13"/>
      <c r="BZ13" s="3"/>
      <c r="CA13" s="13"/>
      <c r="CB13" s="3"/>
      <c r="CC13" s="13"/>
      <c r="CD13" s="3"/>
      <c r="CE13" s="13"/>
      <c r="CF13" s="3"/>
      <c r="CG13" s="13"/>
      <c r="CH13" s="3"/>
      <c r="CI13" s="13"/>
      <c r="CJ13" s="3"/>
      <c r="CK13" s="13"/>
      <c r="CL13" s="3"/>
      <c r="CM13" s="13"/>
      <c r="CN13" s="3"/>
      <c r="CO13" s="13"/>
      <c r="CP13" s="3"/>
      <c r="CQ13" s="13"/>
      <c r="CR13" s="3"/>
      <c r="CS13" s="13"/>
      <c r="CT13" s="3"/>
      <c r="CU13" s="13"/>
      <c r="CV13" s="3"/>
      <c r="CW13" s="13"/>
      <c r="CX13" s="3"/>
      <c r="CY13" s="13"/>
      <c r="CZ13" s="3"/>
      <c r="DA13" s="13"/>
      <c r="DB13" s="3"/>
      <c r="DC13" s="13"/>
      <c r="DD13" s="3"/>
      <c r="DE13" s="13"/>
      <c r="DF13" s="3"/>
      <c r="DG13" s="13"/>
      <c r="DH13" s="3"/>
      <c r="DI13" s="13"/>
      <c r="DJ13" s="3"/>
      <c r="DK13" s="13"/>
      <c r="DL13" s="3"/>
      <c r="DM13" s="13"/>
      <c r="DN13" s="3"/>
      <c r="DO13" s="13"/>
      <c r="DP13" s="3"/>
      <c r="DQ13" s="13"/>
      <c r="DR13" s="3"/>
      <c r="DS13" s="13"/>
      <c r="DT13" s="3"/>
      <c r="DU13" s="13"/>
      <c r="DV13" s="3"/>
      <c r="DW13" s="13"/>
      <c r="DX13" s="3"/>
      <c r="DY13" s="13"/>
      <c r="DZ13" s="3"/>
      <c r="EA13" s="13"/>
      <c r="EB13" s="3"/>
      <c r="EC13" s="13"/>
      <c r="ED13" s="3"/>
      <c r="EE13" s="13"/>
      <c r="EF13" s="3"/>
      <c r="EG13" s="13"/>
      <c r="EH13" s="3"/>
      <c r="EI13" s="13"/>
      <c r="EJ13" s="3"/>
      <c r="EK13" s="13"/>
      <c r="EL13" s="3"/>
      <c r="EM13" s="13"/>
      <c r="EN13" s="3"/>
      <c r="EO13" s="13"/>
      <c r="EP13" s="3"/>
      <c r="EQ13" s="13"/>
      <c r="ER13" s="3"/>
      <c r="ES13" s="13"/>
      <c r="ET13" s="3"/>
      <c r="EU13" s="13"/>
      <c r="EV13" s="3"/>
      <c r="EW13" s="13"/>
      <c r="EX13" s="3"/>
      <c r="EY13" s="13"/>
      <c r="EZ13" s="3"/>
      <c r="FA13" s="13"/>
      <c r="FB13" s="3"/>
      <c r="FC13" s="13"/>
      <c r="FD13" s="3"/>
      <c r="FE13" s="13"/>
      <c r="FF13" s="3"/>
      <c r="FG13" s="13"/>
      <c r="FH13" s="3"/>
      <c r="FI13" s="13"/>
      <c r="FJ13" s="3"/>
      <c r="FK13" s="13"/>
      <c r="FL13" s="3"/>
      <c r="FM13" s="13"/>
      <c r="FN13" s="3"/>
      <c r="FO13" s="13"/>
      <c r="FP13" s="3"/>
      <c r="FQ13" s="13"/>
      <c r="FR13" s="3"/>
      <c r="FS13" s="13"/>
      <c r="FT13" s="3"/>
      <c r="FU13" s="13"/>
      <c r="FV13" s="3"/>
      <c r="FW13" s="13"/>
      <c r="FX13" s="3"/>
      <c r="FY13" s="13"/>
      <c r="FZ13" s="3"/>
      <c r="GA13" s="13"/>
      <c r="GB13" s="3"/>
      <c r="GC13" s="13"/>
      <c r="GD13" s="3"/>
      <c r="GE13" s="13"/>
      <c r="GF13" s="3"/>
      <c r="GG13" s="13"/>
      <c r="GH13" s="3"/>
      <c r="GI13" s="13"/>
      <c r="GJ13" s="3"/>
      <c r="GK13" s="13"/>
      <c r="GL13" s="3"/>
      <c r="GM13" s="13"/>
      <c r="GN13" s="3"/>
      <c r="GO13" s="13"/>
      <c r="GP13" s="3"/>
      <c r="GQ13" s="13"/>
      <c r="GR13" s="3"/>
      <c r="GS13" s="13"/>
      <c r="GT13" s="3"/>
      <c r="GU13" s="13"/>
      <c r="GV13" s="3"/>
      <c r="GW13" s="13"/>
      <c r="GX13" s="3"/>
      <c r="GY13" s="13"/>
      <c r="GZ13" s="3"/>
      <c r="HA13" s="13"/>
      <c r="HB13" s="3"/>
      <c r="HC13" s="13"/>
      <c r="HD13" s="3"/>
      <c r="HE13" s="13"/>
      <c r="HF13" s="3"/>
      <c r="HG13" s="13"/>
      <c r="HH13" s="3"/>
      <c r="HI13" s="13"/>
      <c r="HJ13" s="3"/>
      <c r="HK13" s="13"/>
      <c r="HL13" s="3"/>
      <c r="HM13" s="13"/>
      <c r="HN13" s="3"/>
      <c r="HO13" s="13"/>
      <c r="HP13" s="3"/>
      <c r="HQ13" s="13"/>
      <c r="HR13" s="3"/>
      <c r="HS13" s="13"/>
      <c r="HT13" s="3"/>
      <c r="HU13" s="13"/>
      <c r="HV13" s="3"/>
      <c r="HW13" s="13"/>
      <c r="HX13" s="3"/>
      <c r="HY13" s="13"/>
      <c r="HZ13" s="3"/>
      <c r="IA13" s="13"/>
      <c r="IB13" s="3"/>
      <c r="IC13" s="13"/>
      <c r="ID13" s="3"/>
      <c r="IE13" s="13"/>
      <c r="IF13" s="3"/>
      <c r="IG13" s="13"/>
      <c r="IH13" s="3"/>
      <c r="II13" s="13"/>
      <c r="IJ13" s="3"/>
      <c r="IK13" s="13"/>
      <c r="IL13" s="3"/>
      <c r="IM13" s="13"/>
      <c r="IN13" s="3"/>
      <c r="IO13" s="13"/>
      <c r="IP13" s="3"/>
      <c r="IQ13" s="13"/>
      <c r="IR13" s="3"/>
      <c r="IS13" s="13"/>
      <c r="IT13" s="3"/>
      <c r="IU13" s="13"/>
      <c r="IV13" s="3"/>
      <c r="IW13" s="13"/>
      <c r="IX13" s="3"/>
      <c r="IY13" s="13"/>
      <c r="IZ13" s="3"/>
      <c r="JA13" s="13"/>
      <c r="JB13" s="3"/>
      <c r="JC13" s="13"/>
      <c r="JD13" s="3"/>
      <c r="JE13" s="13"/>
      <c r="JF13" s="3"/>
      <c r="JG13" s="13"/>
      <c r="JH13" s="3"/>
      <c r="JI13" s="13"/>
      <c r="JJ13" s="3"/>
      <c r="JK13" s="13"/>
      <c r="JL13" s="3"/>
      <c r="JM13" s="13"/>
      <c r="JN13" s="3"/>
      <c r="JO13" s="13"/>
      <c r="JP13" s="3"/>
      <c r="JQ13" s="13"/>
      <c r="JR13" s="3"/>
      <c r="JS13" s="13"/>
      <c r="JT13" s="3"/>
      <c r="JU13" s="13"/>
      <c r="JV13" s="3"/>
      <c r="JW13" s="13"/>
      <c r="JX13" s="3"/>
      <c r="JY13" s="13"/>
      <c r="JZ13" s="3"/>
      <c r="KA13" s="13"/>
      <c r="KB13" s="3"/>
      <c r="KC13" s="13"/>
      <c r="KD13" s="3"/>
      <c r="KE13" s="13"/>
      <c r="KF13" s="3"/>
      <c r="KG13" s="13"/>
      <c r="KH13" s="3"/>
      <c r="KI13" s="13"/>
      <c r="KJ13" s="3"/>
      <c r="KK13" s="13"/>
      <c r="KL13" s="3"/>
      <c r="KM13" s="13"/>
      <c r="KN13" s="3"/>
      <c r="KO13" s="13"/>
      <c r="KP13" s="3"/>
      <c r="KQ13" s="13"/>
      <c r="KR13" s="3"/>
      <c r="KS13" s="13"/>
      <c r="KT13" s="3"/>
      <c r="KU13" s="13"/>
      <c r="KV13" s="3"/>
      <c r="KW13" s="13"/>
      <c r="KX13" s="3"/>
      <c r="KY13" s="13"/>
      <c r="KZ13" s="3"/>
      <c r="LA13" s="13"/>
      <c r="LB13" s="3"/>
      <c r="LC13" s="13"/>
      <c r="LD13" s="3"/>
      <c r="LE13" s="13"/>
      <c r="LF13" s="3"/>
      <c r="LG13" s="13"/>
      <c r="LH13" s="3"/>
      <c r="LI13" s="13"/>
      <c r="LJ13" s="3"/>
      <c r="LK13" s="13"/>
      <c r="LL13" s="3"/>
      <c r="LM13" s="13"/>
      <c r="LN13" s="3"/>
      <c r="LO13" s="13"/>
      <c r="LP13" s="3"/>
      <c r="LQ13" s="13"/>
      <c r="LR13" s="3"/>
      <c r="LS13" s="13"/>
      <c r="LT13" s="3"/>
      <c r="LU13" s="13"/>
      <c r="LV13" s="3"/>
      <c r="LW13" s="13"/>
      <c r="LX13" s="3"/>
      <c r="LY13" s="13"/>
      <c r="LZ13" s="3"/>
      <c r="MA13" s="13"/>
      <c r="MB13" s="3"/>
      <c r="MC13" s="13"/>
      <c r="MD13" s="3"/>
      <c r="ME13" s="13"/>
      <c r="MF13" s="3"/>
      <c r="MG13" s="13"/>
      <c r="MH13" s="3"/>
      <c r="MI13" s="13"/>
      <c r="MJ13" s="3"/>
      <c r="MK13" s="13"/>
      <c r="ML13" s="3"/>
      <c r="MM13" s="13"/>
      <c r="MN13" s="3"/>
      <c r="MO13" s="13"/>
      <c r="MP13" s="3"/>
      <c r="MQ13" s="13"/>
      <c r="MR13" s="3"/>
      <c r="MS13" s="13"/>
      <c r="MT13" s="3"/>
      <c r="MU13" s="13"/>
      <c r="MV13" s="3"/>
      <c r="MW13" s="13"/>
      <c r="MX13" s="3"/>
      <c r="MY13" s="13"/>
      <c r="MZ13" s="3"/>
      <c r="NA13" s="13"/>
      <c r="NB13" s="3"/>
      <c r="NC13" s="13"/>
      <c r="ND13" s="3"/>
      <c r="NE13" s="13"/>
      <c r="NF13" s="3"/>
      <c r="NG13" s="13"/>
      <c r="NH13" s="3"/>
      <c r="NI13" s="13"/>
      <c r="NJ13" s="3"/>
      <c r="NK13" s="13"/>
      <c r="NL13" s="3"/>
      <c r="NM13" s="13"/>
      <c r="NN13" s="3"/>
      <c r="NO13" s="13"/>
      <c r="NP13" s="3"/>
      <c r="NQ13" s="13"/>
      <c r="NR13" s="3"/>
      <c r="NS13" s="13"/>
      <c r="NT13" s="3"/>
      <c r="NU13" s="13"/>
      <c r="NV13" s="3"/>
      <c r="NW13" s="13"/>
      <c r="NX13" s="3"/>
      <c r="NY13" s="13"/>
      <c r="NZ13" s="3"/>
      <c r="OA13" s="13"/>
      <c r="OB13" s="3"/>
      <c r="OC13" s="13"/>
      <c r="OD13" s="3"/>
      <c r="OE13" s="13"/>
      <c r="OF13" s="3"/>
      <c r="OG13" s="13"/>
      <c r="OH13" s="3"/>
      <c r="OI13" s="13"/>
      <c r="OJ13" s="3"/>
      <c r="OK13" s="13"/>
      <c r="OL13" s="3"/>
      <c r="OM13" s="13"/>
      <c r="ON13" s="3"/>
      <c r="OO13" s="13"/>
      <c r="OP13" s="3"/>
      <c r="OQ13" s="13"/>
      <c r="OR13" s="3"/>
      <c r="OS13" s="13"/>
      <c r="OT13" s="3"/>
      <c r="OU13" s="13"/>
      <c r="OV13" s="3"/>
      <c r="OW13" s="13"/>
      <c r="OX13" s="3"/>
      <c r="OY13" s="13"/>
      <c r="OZ13" s="3"/>
      <c r="PA13" s="13"/>
      <c r="PB13" s="3"/>
      <c r="PC13" s="13"/>
      <c r="PD13" s="3"/>
      <c r="PE13" s="13"/>
      <c r="PF13" s="3"/>
      <c r="PG13" s="13"/>
      <c r="PH13" s="3"/>
      <c r="PI13" s="13"/>
      <c r="PJ13" s="3"/>
      <c r="PK13" s="13"/>
      <c r="PL13" s="3"/>
      <c r="PM13" s="13"/>
      <c r="PN13" s="3"/>
      <c r="PO13" s="13"/>
      <c r="PP13" s="3"/>
      <c r="PQ13" s="13"/>
      <c r="PR13" s="3"/>
      <c r="PS13" s="13"/>
      <c r="PT13" s="3"/>
      <c r="PU13" s="13"/>
      <c r="PV13" s="3"/>
      <c r="PW13" s="13"/>
      <c r="PX13" s="3"/>
      <c r="PY13" s="13"/>
      <c r="PZ13" s="3"/>
      <c r="QA13" s="13"/>
      <c r="QB13" s="3"/>
      <c r="QC13" s="13"/>
      <c r="QD13" s="3"/>
      <c r="QE13" s="13"/>
      <c r="QF13" s="3"/>
      <c r="QG13" s="13"/>
      <c r="QH13" s="3"/>
      <c r="QI13" s="13"/>
      <c r="QJ13" s="3"/>
      <c r="QK13" s="13"/>
      <c r="QL13" s="3"/>
      <c r="QM13" s="13"/>
      <c r="QN13" s="3"/>
      <c r="QO13" s="13"/>
      <c r="QP13" s="3"/>
      <c r="QQ13" s="13"/>
      <c r="QR13" s="3"/>
      <c r="QS13" s="13"/>
      <c r="QT13" s="3"/>
      <c r="QU13" s="13"/>
      <c r="QV13" s="3"/>
      <c r="QW13" s="13"/>
      <c r="QX13" s="3"/>
      <c r="QY13" s="13"/>
      <c r="QZ13" s="3"/>
      <c r="RA13" s="13"/>
      <c r="RB13" s="3"/>
      <c r="RC13" s="13"/>
      <c r="RD13" s="3"/>
      <c r="RE13" s="13"/>
      <c r="RF13" s="3"/>
      <c r="RG13" s="13"/>
      <c r="RH13" s="3"/>
      <c r="RI13" s="13"/>
      <c r="RJ13" s="3"/>
      <c r="RK13" s="13"/>
      <c r="RL13" s="3"/>
      <c r="RM13" s="13"/>
      <c r="RN13" s="3"/>
      <c r="RO13" s="13"/>
      <c r="RP13" s="3"/>
      <c r="RQ13" s="13"/>
      <c r="RR13" s="3"/>
      <c r="RS13" s="13"/>
      <c r="RT13" s="3"/>
      <c r="RU13" s="13"/>
      <c r="RV13" s="3"/>
      <c r="RW13" s="13"/>
      <c r="RX13" s="3"/>
      <c r="RY13" s="13"/>
      <c r="RZ13" s="3"/>
      <c r="SA13" s="13"/>
      <c r="SB13" s="3"/>
      <c r="SC13" s="13"/>
      <c r="SD13" s="3"/>
      <c r="SE13" s="13"/>
      <c r="SF13" s="3"/>
      <c r="SG13" s="13"/>
      <c r="SH13" s="3"/>
      <c r="SI13" s="13"/>
      <c r="SJ13" s="3"/>
      <c r="SK13" s="13"/>
      <c r="SL13" s="3"/>
      <c r="SM13" s="13"/>
      <c r="SN13" s="3"/>
      <c r="SO13" s="13"/>
      <c r="SP13" s="3"/>
      <c r="SQ13" s="13"/>
      <c r="SR13" s="3"/>
      <c r="SS13" s="13"/>
      <c r="ST13" s="3"/>
      <c r="SU13" s="13"/>
      <c r="SV13" s="3"/>
      <c r="SW13" s="13"/>
      <c r="SX13" s="3"/>
      <c r="SY13" s="13"/>
      <c r="SZ13" s="3"/>
      <c r="TA13" s="13"/>
      <c r="TB13" s="3"/>
      <c r="TC13" s="13"/>
      <c r="TD13" s="3"/>
      <c r="TE13" s="13"/>
      <c r="TF13" s="3"/>
      <c r="TG13" s="13"/>
      <c r="TH13" s="3"/>
      <c r="TI13" s="13"/>
      <c r="TJ13" s="3"/>
      <c r="TK13" s="13"/>
      <c r="TL13" s="3"/>
      <c r="TM13" s="13"/>
      <c r="TN13" s="3"/>
      <c r="TO13" s="13"/>
      <c r="TP13" s="3"/>
      <c r="TQ13" s="13"/>
      <c r="TR13" s="3"/>
      <c r="TS13" s="13"/>
      <c r="TT13" s="3"/>
      <c r="TU13" s="13"/>
      <c r="TV13" s="3"/>
      <c r="TW13" s="13"/>
      <c r="TX13" s="3"/>
      <c r="TY13" s="13"/>
      <c r="TZ13" s="3"/>
      <c r="UA13" s="13"/>
      <c r="UB13" s="3"/>
      <c r="UC13" s="13"/>
      <c r="UD13" s="3"/>
      <c r="UE13" s="13"/>
      <c r="UF13" s="3"/>
      <c r="UG13" s="13"/>
      <c r="UH13" s="3"/>
      <c r="UI13" s="13"/>
      <c r="UJ13" s="3"/>
      <c r="UK13" s="13"/>
      <c r="UL13" s="3"/>
      <c r="UM13" s="13"/>
      <c r="UN13" s="3"/>
      <c r="UO13" s="13"/>
      <c r="UP13" s="3"/>
      <c r="UQ13" s="13"/>
      <c r="UR13" s="3"/>
      <c r="US13" s="13"/>
      <c r="UT13" s="3"/>
      <c r="UU13" s="13"/>
      <c r="UV13" s="3"/>
      <c r="UW13" s="13"/>
      <c r="UX13" s="3"/>
      <c r="UY13" s="13"/>
      <c r="UZ13" s="3"/>
      <c r="VA13" s="13"/>
      <c r="VB13" s="3"/>
      <c r="VC13" s="13"/>
      <c r="VD13" s="3"/>
      <c r="VE13" s="13"/>
      <c r="VF13" s="3"/>
      <c r="VG13" s="13"/>
      <c r="VH13" s="3"/>
      <c r="VI13" s="13"/>
      <c r="VJ13" s="3"/>
      <c r="VK13" s="13"/>
      <c r="VL13" s="3"/>
      <c r="VM13" s="13"/>
      <c r="VN13" s="3"/>
      <c r="VO13" s="13"/>
      <c r="VP13" s="3"/>
      <c r="VQ13" s="13"/>
      <c r="VR13" s="3"/>
      <c r="VS13" s="13"/>
      <c r="VT13" s="3"/>
      <c r="VU13" s="13"/>
      <c r="VV13" s="3"/>
      <c r="VW13" s="13"/>
      <c r="VX13" s="3"/>
      <c r="VY13" s="13"/>
      <c r="VZ13" s="3"/>
      <c r="WA13" s="13"/>
      <c r="WB13" s="3"/>
      <c r="WC13" s="13"/>
      <c r="WD13" s="3"/>
      <c r="WE13" s="13"/>
      <c r="WF13" s="3"/>
      <c r="WG13" s="13"/>
      <c r="WH13" s="3"/>
      <c r="WI13" s="13"/>
      <c r="WJ13" s="3"/>
      <c r="WK13" s="13"/>
      <c r="WL13" s="3"/>
      <c r="WM13" s="13"/>
      <c r="WN13" s="3"/>
      <c r="WO13" s="13"/>
      <c r="WP13" s="3"/>
      <c r="WQ13" s="13"/>
      <c r="WR13" s="3"/>
      <c r="WS13" s="13"/>
      <c r="WT13" s="3"/>
      <c r="WU13" s="13"/>
      <c r="WV13" s="3"/>
      <c r="WW13" s="13"/>
      <c r="WX13" s="3"/>
      <c r="WY13" s="13"/>
      <c r="WZ13" s="3"/>
      <c r="XA13" s="13"/>
      <c r="XB13" s="3"/>
      <c r="XC13" s="13"/>
      <c r="XD13" s="3"/>
      <c r="XE13" s="13"/>
      <c r="XF13" s="3"/>
      <c r="XG13" s="13"/>
      <c r="XH13" s="3"/>
      <c r="XI13" s="13"/>
      <c r="XJ13" s="3"/>
      <c r="XK13" s="13"/>
      <c r="XL13" s="3"/>
      <c r="XM13" s="13"/>
      <c r="XN13" s="3"/>
      <c r="XO13" s="13"/>
      <c r="XP13" s="3"/>
      <c r="XQ13" s="13"/>
      <c r="XR13" s="3"/>
      <c r="XS13" s="13"/>
      <c r="XT13" s="3"/>
      <c r="XU13" s="13"/>
      <c r="XV13" s="3"/>
      <c r="XW13" s="13"/>
      <c r="XX13" s="3"/>
      <c r="XY13" s="13"/>
      <c r="XZ13" s="3"/>
      <c r="YA13" s="13"/>
      <c r="YB13" s="3"/>
      <c r="YC13" s="13"/>
      <c r="YD13" s="3"/>
      <c r="YE13" s="13"/>
      <c r="YF13" s="3"/>
      <c r="YG13" s="13"/>
      <c r="YH13" s="3"/>
      <c r="YI13" s="13"/>
      <c r="YJ13" s="3"/>
      <c r="YK13" s="13"/>
      <c r="YL13" s="3"/>
      <c r="YM13" s="13"/>
      <c r="YN13" s="3"/>
      <c r="YO13" s="13"/>
      <c r="YP13" s="3"/>
      <c r="YQ13" s="13"/>
      <c r="YR13" s="3"/>
      <c r="YS13" s="13"/>
      <c r="YT13" s="3"/>
      <c r="YU13" s="13"/>
      <c r="YV13" s="3"/>
      <c r="YW13" s="13"/>
      <c r="YX13" s="3"/>
      <c r="YY13" s="13"/>
      <c r="YZ13" s="3"/>
      <c r="ZA13" s="13"/>
      <c r="ZB13" s="3"/>
      <c r="ZC13" s="13"/>
      <c r="ZD13" s="3"/>
      <c r="ZE13" s="13"/>
      <c r="ZF13" s="3"/>
      <c r="ZG13" s="13"/>
      <c r="ZH13" s="3"/>
      <c r="ZI13" s="13"/>
      <c r="ZJ13" s="3"/>
      <c r="ZK13" s="13"/>
      <c r="ZL13" s="3"/>
      <c r="ZM13" s="13"/>
      <c r="ZN13" s="3"/>
      <c r="ZO13" s="13"/>
      <c r="ZP13" s="3"/>
      <c r="ZQ13" s="13"/>
      <c r="ZR13" s="3"/>
      <c r="ZS13" s="13"/>
      <c r="ZT13" s="3"/>
      <c r="ZU13" s="13"/>
      <c r="ZV13" s="3"/>
      <c r="ZW13" s="13"/>
      <c r="ZX13" s="3"/>
      <c r="ZY13" s="13"/>
      <c r="ZZ13" s="3"/>
      <c r="AAA13" s="13"/>
      <c r="AAB13" s="3"/>
      <c r="AAC13" s="13"/>
      <c r="AAD13" s="3"/>
      <c r="AAE13" s="13"/>
      <c r="AAF13" s="3"/>
      <c r="AAG13" s="13"/>
      <c r="AAH13" s="3"/>
      <c r="AAI13" s="13"/>
      <c r="AAJ13" s="3"/>
      <c r="AAK13" s="13"/>
      <c r="AAL13" s="3"/>
      <c r="AAM13" s="13"/>
      <c r="AAN13" s="3"/>
      <c r="AAO13" s="13"/>
      <c r="AAP13" s="3"/>
      <c r="AAQ13" s="13"/>
      <c r="AAR13" s="3"/>
      <c r="AAS13" s="13"/>
      <c r="AAT13" s="3"/>
      <c r="AAU13" s="13"/>
      <c r="AAV13" s="3"/>
      <c r="AAW13" s="13"/>
      <c r="AAX13" s="3"/>
      <c r="AAY13" s="13"/>
      <c r="AAZ13" s="3"/>
      <c r="ABA13" s="13"/>
      <c r="ABB13" s="3"/>
      <c r="ABC13" s="13"/>
      <c r="ABD13" s="3"/>
      <c r="ABE13" s="13"/>
      <c r="ABF13" s="3"/>
      <c r="ABG13" s="13"/>
      <c r="ABH13" s="3"/>
      <c r="ABI13" s="13"/>
      <c r="ABJ13" s="3"/>
      <c r="ABK13" s="13"/>
      <c r="ABL13" s="3"/>
      <c r="ABM13" s="13"/>
      <c r="ABN13" s="3"/>
      <c r="ABO13" s="13"/>
      <c r="ABP13" s="3"/>
      <c r="ABQ13" s="13"/>
      <c r="ABR13" s="3"/>
      <c r="ABS13" s="13"/>
      <c r="ABT13" s="3"/>
      <c r="ABU13" s="13"/>
      <c r="ABV13" s="3"/>
      <c r="ABW13" s="13"/>
      <c r="ABX13" s="3"/>
      <c r="ABY13" s="13"/>
      <c r="ABZ13" s="3"/>
      <c r="ACA13" s="13"/>
      <c r="ACB13" s="3"/>
      <c r="ACC13" s="13"/>
      <c r="ACD13" s="3"/>
      <c r="ACE13" s="13"/>
      <c r="ACF13" s="3"/>
      <c r="ACG13" s="13"/>
      <c r="ACH13" s="3"/>
      <c r="ACI13" s="13"/>
      <c r="ACJ13" s="3"/>
      <c r="ACK13" s="13"/>
      <c r="ACL13" s="3"/>
      <c r="ACM13" s="13"/>
      <c r="ACN13" s="3"/>
      <c r="ACO13" s="13"/>
      <c r="ACP13" s="3"/>
      <c r="ACQ13" s="13"/>
      <c r="ACR13" s="3"/>
      <c r="ACS13" s="13"/>
      <c r="ACT13" s="3"/>
      <c r="ACU13" s="13"/>
      <c r="ACV13" s="3"/>
      <c r="ACW13" s="13"/>
      <c r="ACX13" s="3"/>
      <c r="ACY13" s="13"/>
      <c r="ACZ13" s="3"/>
      <c r="ADA13" s="13"/>
      <c r="ADB13" s="3"/>
      <c r="ADC13" s="13"/>
      <c r="ADD13" s="3"/>
      <c r="ADE13" s="13"/>
      <c r="ADF13" s="3"/>
      <c r="ADG13" s="13"/>
      <c r="ADH13" s="3"/>
      <c r="ADI13" s="13"/>
      <c r="ADJ13" s="3"/>
      <c r="ADK13" s="13"/>
      <c r="ADL13" s="3"/>
      <c r="ADM13" s="13"/>
      <c r="ADN13" s="3"/>
      <c r="ADO13" s="13"/>
      <c r="ADP13" s="3"/>
      <c r="ADQ13" s="13"/>
      <c r="ADR13" s="3"/>
      <c r="ADS13" s="13"/>
      <c r="ADT13" s="3"/>
      <c r="ADU13" s="13"/>
      <c r="ADV13" s="3"/>
      <c r="ADW13" s="13"/>
      <c r="ADX13" s="3"/>
      <c r="ADY13" s="13"/>
      <c r="ADZ13" s="3"/>
      <c r="AEA13" s="13"/>
      <c r="AEB13" s="3"/>
      <c r="AEC13" s="13"/>
      <c r="AED13" s="3"/>
      <c r="AEE13" s="13"/>
      <c r="AEF13" s="3"/>
      <c r="AEG13" s="13"/>
      <c r="AEH13" s="3"/>
      <c r="AEI13" s="13"/>
      <c r="AEJ13" s="3"/>
      <c r="AEK13" s="13"/>
      <c r="AEL13" s="3"/>
      <c r="AEM13" s="13"/>
      <c r="AEN13" s="3"/>
      <c r="AEO13" s="13"/>
      <c r="AEP13" s="3"/>
      <c r="AEQ13" s="13"/>
      <c r="AER13" s="3"/>
      <c r="AES13" s="13"/>
      <c r="AET13" s="3"/>
      <c r="AEU13" s="13"/>
      <c r="AEV13" s="3"/>
      <c r="AEW13" s="13"/>
      <c r="AEX13" s="3"/>
      <c r="AEY13" s="13"/>
      <c r="AEZ13" s="3"/>
      <c r="AFA13" s="13"/>
      <c r="AFB13" s="3"/>
      <c r="AFC13" s="13"/>
      <c r="AFD13" s="3"/>
      <c r="AFE13" s="13"/>
      <c r="AFF13" s="3"/>
      <c r="AFG13" s="13"/>
      <c r="AFH13" s="3"/>
      <c r="AFI13" s="13"/>
      <c r="AFJ13" s="3"/>
      <c r="AFK13" s="13"/>
      <c r="AFL13" s="3"/>
      <c r="AFM13" s="13"/>
      <c r="AFN13" s="3"/>
      <c r="AFO13" s="13"/>
      <c r="AFP13" s="3"/>
      <c r="AFQ13" s="13"/>
      <c r="AFR13" s="3"/>
      <c r="AFS13" s="13"/>
      <c r="AFT13" s="3"/>
      <c r="AFU13" s="13"/>
      <c r="AFV13" s="3"/>
      <c r="AFW13" s="13"/>
      <c r="AFX13" s="3"/>
      <c r="AFY13" s="13"/>
      <c r="AFZ13" s="3"/>
      <c r="AGA13" s="13"/>
      <c r="AGB13" s="3"/>
      <c r="AGC13" s="13"/>
      <c r="AGD13" s="3"/>
      <c r="AGE13" s="13"/>
      <c r="AGF13" s="3"/>
      <c r="AGG13" s="13"/>
      <c r="AGH13" s="3"/>
      <c r="AGI13" s="13"/>
      <c r="AGJ13" s="3"/>
      <c r="AGK13" s="13"/>
      <c r="AGL13" s="3"/>
      <c r="AGM13" s="13"/>
      <c r="AGN13" s="3"/>
      <c r="AGO13" s="13"/>
      <c r="AGP13" s="3"/>
      <c r="AGQ13" s="13"/>
      <c r="AGR13" s="3"/>
      <c r="AGS13" s="13"/>
      <c r="AGT13" s="3"/>
      <c r="AGU13" s="13"/>
      <c r="AGV13" s="3"/>
      <c r="AGW13" s="13"/>
      <c r="AGX13" s="3"/>
      <c r="AGY13" s="13"/>
      <c r="AGZ13" s="3"/>
      <c r="AHA13" s="13"/>
      <c r="AHB13" s="3"/>
      <c r="AHC13" s="13"/>
      <c r="AHD13" s="3"/>
      <c r="AHE13" s="13"/>
      <c r="AHF13" s="3"/>
      <c r="AHG13" s="13"/>
      <c r="AHH13" s="3"/>
      <c r="AHI13" s="13"/>
      <c r="AHJ13" s="3"/>
      <c r="AHK13" s="13"/>
      <c r="AHL13" s="3"/>
      <c r="AHM13" s="13"/>
      <c r="AHN13" s="3"/>
      <c r="AHO13" s="13"/>
      <c r="AHP13" s="3"/>
      <c r="AHQ13" s="13"/>
      <c r="AHR13" s="3"/>
      <c r="AHS13" s="13"/>
      <c r="AHT13" s="3"/>
      <c r="AHU13" s="13"/>
      <c r="AHV13" s="3"/>
      <c r="AHW13" s="13"/>
      <c r="AHX13" s="3"/>
      <c r="AHY13" s="13"/>
      <c r="AHZ13" s="3"/>
      <c r="AIA13" s="13"/>
      <c r="AIB13" s="3"/>
      <c r="AIC13" s="13"/>
      <c r="AID13" s="3"/>
      <c r="AIE13" s="13"/>
      <c r="AIF13" s="3"/>
      <c r="AIG13" s="13"/>
      <c r="AIH13" s="3"/>
      <c r="AII13" s="13"/>
      <c r="AIJ13" s="3"/>
      <c r="AIK13" s="13"/>
      <c r="AIL13" s="3"/>
      <c r="AIM13" s="13"/>
      <c r="AIN13" s="3"/>
      <c r="AIO13" s="13"/>
      <c r="AIP13" s="3"/>
      <c r="AIQ13" s="13"/>
      <c r="AIR13" s="3"/>
      <c r="AIS13" s="13"/>
      <c r="AIT13" s="3"/>
      <c r="AIU13" s="13"/>
      <c r="AIV13" s="3"/>
      <c r="AIW13" s="13"/>
      <c r="AIX13" s="3"/>
      <c r="AIY13" s="13"/>
      <c r="AIZ13" s="3"/>
      <c r="AJA13" s="13"/>
      <c r="AJB13" s="3"/>
      <c r="AJC13" s="13"/>
      <c r="AJD13" s="3"/>
      <c r="AJE13" s="13"/>
      <c r="AJF13" s="3"/>
      <c r="AJG13" s="13"/>
      <c r="AJH13" s="3"/>
      <c r="AJI13" s="13"/>
      <c r="AJJ13" s="3"/>
      <c r="AJK13" s="13"/>
      <c r="AJL13" s="3"/>
      <c r="AJM13" s="13"/>
      <c r="AJN13" s="3"/>
      <c r="AJO13" s="13"/>
      <c r="AJP13" s="3"/>
      <c r="AJQ13" s="13"/>
      <c r="AJR13" s="3"/>
      <c r="AJS13" s="13"/>
      <c r="AJT13" s="3"/>
      <c r="AJU13" s="13"/>
      <c r="AJV13" s="3"/>
      <c r="AJW13" s="13"/>
      <c r="AJX13" s="3"/>
      <c r="AJY13" s="13"/>
      <c r="AJZ13" s="3"/>
      <c r="AKA13" s="13"/>
      <c r="AKB13" s="3"/>
      <c r="AKC13" s="13"/>
      <c r="AKD13" s="3"/>
      <c r="AKE13" s="13"/>
      <c r="AKF13" s="3"/>
      <c r="AKG13" s="13"/>
      <c r="AKH13" s="3"/>
      <c r="AKI13" s="13"/>
      <c r="AKJ13" s="3"/>
      <c r="AKK13" s="13"/>
      <c r="AKL13" s="3"/>
      <c r="AKM13" s="13"/>
      <c r="AKN13" s="3"/>
      <c r="AKO13" s="13"/>
      <c r="AKP13" s="3"/>
      <c r="AKQ13" s="13"/>
      <c r="AKR13" s="3"/>
      <c r="AKS13" s="13"/>
      <c r="AKT13" s="3"/>
      <c r="AKU13" s="13"/>
      <c r="AKV13" s="3"/>
      <c r="AKW13" s="13"/>
      <c r="AKX13" s="3"/>
      <c r="AKY13" s="13"/>
      <c r="AKZ13" s="3"/>
      <c r="ALA13" s="13"/>
      <c r="ALB13" s="3"/>
      <c r="ALC13" s="13"/>
      <c r="ALD13" s="3"/>
      <c r="ALE13" s="13"/>
      <c r="ALF13" s="3"/>
      <c r="ALG13" s="13"/>
      <c r="ALH13" s="3"/>
      <c r="ALI13" s="13"/>
      <c r="ALJ13" s="3"/>
      <c r="ALK13" s="13"/>
      <c r="ALL13" s="3"/>
      <c r="ALM13" s="13"/>
      <c r="ALN13" s="3"/>
      <c r="ALO13" s="13"/>
      <c r="ALP13" s="3"/>
      <c r="ALQ13" s="13"/>
      <c r="ALR13" s="3"/>
      <c r="ALS13" s="13"/>
      <c r="ALT13" s="3"/>
      <c r="ALU13" s="13"/>
      <c r="ALV13" s="3"/>
      <c r="ALW13" s="13"/>
      <c r="ALX13" s="3"/>
      <c r="ALY13" s="13"/>
      <c r="ALZ13" s="3"/>
      <c r="AMA13" s="13"/>
      <c r="AMB13" s="3"/>
      <c r="AMC13" s="13"/>
      <c r="AMD13" s="3"/>
      <c r="AME13" s="13"/>
      <c r="AMF13" s="3"/>
      <c r="AMG13" s="13"/>
      <c r="AMH13" s="3"/>
      <c r="AMI13" s="13"/>
      <c r="AMJ13" s="3"/>
      <c r="AMK13" s="13"/>
    </row>
    <row r="14" spans="1:1025 16383:16384" s="4" customFormat="1" x14ac:dyDescent="0.25">
      <c r="A14" s="12"/>
      <c r="B14" s="3" t="s">
        <v>97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11"/>
      <c r="R14" s="106"/>
      <c r="S14" s="107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 16383:16384" s="4" customFormat="1" x14ac:dyDescent="0.25">
      <c r="A15" s="13"/>
      <c r="B15" s="3" t="s">
        <v>8</v>
      </c>
      <c r="C15" s="3" t="s">
        <v>91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11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 16383:16384" ht="13" x14ac:dyDescent="0.3">
      <c r="A16" s="14"/>
      <c r="Q16" s="104"/>
      <c r="XFC16"/>
      <c r="XFD16"/>
    </row>
    <row r="17" spans="1:17" ht="13" x14ac:dyDescent="0.3">
      <c r="A17" s="17"/>
      <c r="B17" s="18" t="s">
        <v>9</v>
      </c>
      <c r="C17" s="19" t="s">
        <v>82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1"/>
    </row>
    <row r="18" spans="1:17" ht="12.75" customHeight="1" x14ac:dyDescent="0.3">
      <c r="A18" s="17"/>
      <c r="B18" s="22"/>
      <c r="C18" s="22">
        <v>1</v>
      </c>
      <c r="D18" s="22">
        <v>2</v>
      </c>
      <c r="E18" s="22">
        <v>3</v>
      </c>
      <c r="F18" s="22">
        <v>4</v>
      </c>
      <c r="G18" s="22">
        <v>5</v>
      </c>
      <c r="H18" s="22">
        <v>6</v>
      </c>
      <c r="I18" s="22">
        <v>7</v>
      </c>
      <c r="J18" s="22">
        <v>8</v>
      </c>
      <c r="K18" s="22">
        <v>9</v>
      </c>
      <c r="L18" s="22">
        <v>10</v>
      </c>
      <c r="M18" s="22"/>
      <c r="N18" s="22" t="s">
        <v>10</v>
      </c>
      <c r="O18" s="23" t="s">
        <v>11</v>
      </c>
      <c r="P18" s="22"/>
      <c r="Q18" s="24" t="s">
        <v>12</v>
      </c>
    </row>
    <row r="19" spans="1:17" ht="12.75" customHeight="1" x14ac:dyDescent="0.3">
      <c r="A19" s="17"/>
      <c r="B19" s="22" t="s">
        <v>84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>
        <f>SUM(C19:L19)</f>
        <v>0</v>
      </c>
      <c r="O19" s="23">
        <v>63</v>
      </c>
      <c r="P19" s="25"/>
      <c r="Q19" s="26">
        <f>PRODUCT(O19,N19)</f>
        <v>0</v>
      </c>
    </row>
    <row r="20" spans="1:17" ht="12.75" customHeight="1" x14ac:dyDescent="0.3">
      <c r="A20" s="17"/>
      <c r="B20" s="22" t="s">
        <v>85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>
        <f>SUM(C20:L20)</f>
        <v>0</v>
      </c>
      <c r="O20" s="23">
        <v>135</v>
      </c>
      <c r="P20" s="25"/>
      <c r="Q20" s="26">
        <f>PRODUCT(O20,N20)</f>
        <v>0</v>
      </c>
    </row>
    <row r="21" spans="1:17" ht="12.75" customHeight="1" x14ac:dyDescent="0.3">
      <c r="A21" s="17"/>
      <c r="B21" s="114" t="s">
        <v>93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5"/>
      <c r="Q21" s="26"/>
    </row>
    <row r="22" spans="1:17" ht="13" x14ac:dyDescent="0.3">
      <c r="A22" s="17"/>
      <c r="B22" s="132" t="s">
        <v>14</v>
      </c>
      <c r="C22" s="132"/>
      <c r="D22" s="28"/>
      <c r="E22" s="28"/>
      <c r="F22" s="28"/>
      <c r="G22" s="28"/>
      <c r="H22" s="28"/>
      <c r="I22" s="28"/>
      <c r="J22" s="28"/>
      <c r="K22" s="29"/>
      <c r="L22" s="29"/>
      <c r="M22" s="22"/>
      <c r="N22" s="22"/>
      <c r="O22" s="22"/>
      <c r="P22" s="30" t="s">
        <v>13</v>
      </c>
      <c r="Q22" s="31">
        <f>Q20+Q19</f>
        <v>0</v>
      </c>
    </row>
    <row r="23" spans="1:17" ht="13" x14ac:dyDescent="0.3">
      <c r="A23" s="17"/>
      <c r="B23" s="121"/>
      <c r="C23" s="121"/>
      <c r="D23" s="32"/>
      <c r="E23" s="32"/>
      <c r="F23" s="32"/>
      <c r="G23" s="32"/>
      <c r="H23" s="32"/>
      <c r="I23" s="32"/>
      <c r="J23" s="32"/>
      <c r="K23" s="33"/>
      <c r="L23" s="33"/>
      <c r="Q23" s="16"/>
    </row>
    <row r="24" spans="1:17" ht="13" x14ac:dyDescent="0.3">
      <c r="A24" s="17"/>
      <c r="B24" s="18" t="s">
        <v>15</v>
      </c>
      <c r="C24" s="19" t="s">
        <v>82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1"/>
    </row>
    <row r="25" spans="1:17" x14ac:dyDescent="0.3">
      <c r="A25" s="17"/>
      <c r="B25" s="34"/>
      <c r="C25" s="22">
        <v>1</v>
      </c>
      <c r="D25" s="22">
        <v>2</v>
      </c>
      <c r="E25" s="22">
        <v>3</v>
      </c>
      <c r="F25" s="22">
        <v>4</v>
      </c>
      <c r="G25" s="22">
        <v>5</v>
      </c>
      <c r="H25" s="22">
        <v>6</v>
      </c>
      <c r="I25" s="22">
        <v>7</v>
      </c>
      <c r="J25" s="22">
        <v>8</v>
      </c>
      <c r="K25" s="22">
        <v>9</v>
      </c>
      <c r="L25" s="22">
        <v>10</v>
      </c>
      <c r="M25" s="36"/>
      <c r="O25" s="122"/>
      <c r="P25" s="35"/>
      <c r="Q25" s="38" t="s">
        <v>17</v>
      </c>
    </row>
    <row r="26" spans="1:17" x14ac:dyDescent="0.3">
      <c r="A26" s="17"/>
      <c r="B26" s="34" t="s">
        <v>15</v>
      </c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36"/>
      <c r="O26" s="122"/>
      <c r="P26" s="35"/>
      <c r="Q26" s="118">
        <f t="shared" ref="Q26" si="0">SUM(C26:L26)</f>
        <v>0</v>
      </c>
    </row>
    <row r="27" spans="1:17" ht="13" x14ac:dyDescent="0.3">
      <c r="A27" s="17"/>
      <c r="B27" s="115" t="s">
        <v>93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6"/>
      <c r="O27" s="122"/>
      <c r="P27" s="35"/>
      <c r="Q27" s="45"/>
    </row>
    <row r="28" spans="1:17" ht="13" x14ac:dyDescent="0.3">
      <c r="A28" s="17"/>
      <c r="B28" s="42" t="s">
        <v>18</v>
      </c>
      <c r="C28" s="43"/>
      <c r="D28" s="43" t="s">
        <v>0</v>
      </c>
      <c r="E28" s="43" t="s">
        <v>0</v>
      </c>
      <c r="H28" s="32"/>
      <c r="I28" s="32"/>
      <c r="J28" s="32"/>
      <c r="K28" s="32"/>
      <c r="L28" s="32"/>
      <c r="M28" s="32"/>
      <c r="N28" s="32"/>
      <c r="O28" s="32"/>
      <c r="P28" s="44" t="s">
        <v>13</v>
      </c>
      <c r="Q28" s="45">
        <f>Q26</f>
        <v>0</v>
      </c>
    </row>
    <row r="29" spans="1:17" x14ac:dyDescent="0.3">
      <c r="A29" s="17"/>
      <c r="H29" s="32"/>
      <c r="I29" s="32"/>
      <c r="J29" s="32"/>
      <c r="K29" s="32"/>
      <c r="L29" s="32"/>
      <c r="M29" s="32"/>
      <c r="N29" s="32"/>
      <c r="O29" s="32"/>
      <c r="P29" s="32"/>
      <c r="Q29" s="46"/>
    </row>
    <row r="30" spans="1:17" ht="13" x14ac:dyDescent="0.3">
      <c r="A30" s="17"/>
      <c r="B30" s="18" t="s">
        <v>19</v>
      </c>
      <c r="C30" s="119" t="s">
        <v>16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1"/>
    </row>
    <row r="31" spans="1:17" ht="20" x14ac:dyDescent="0.2">
      <c r="A31" s="17"/>
      <c r="B31" s="47"/>
      <c r="J31" s="48"/>
      <c r="K31" s="122" t="s">
        <v>20</v>
      </c>
      <c r="L31" s="133" t="s">
        <v>21</v>
      </c>
      <c r="M31" s="133"/>
      <c r="N31" s="122" t="s">
        <v>22</v>
      </c>
      <c r="O31" s="49" t="s">
        <v>23</v>
      </c>
      <c r="Q31" s="50" t="s">
        <v>17</v>
      </c>
    </row>
    <row r="32" spans="1:17" x14ac:dyDescent="0.3">
      <c r="A32" s="17"/>
      <c r="B32" s="34" t="s">
        <v>67</v>
      </c>
      <c r="J32" s="32"/>
      <c r="K32" s="40">
        <v>0</v>
      </c>
      <c r="L32" s="28">
        <v>0</v>
      </c>
      <c r="M32" s="22"/>
      <c r="N32" s="28">
        <v>12</v>
      </c>
      <c r="O32" s="51">
        <v>0</v>
      </c>
      <c r="P32" s="39" t="s">
        <v>13</v>
      </c>
      <c r="Q32" s="41" t="e">
        <f>+K32*N32/L32*O32</f>
        <v>#DIV/0!</v>
      </c>
    </row>
    <row r="33" spans="1:17" x14ac:dyDescent="0.3">
      <c r="A33" s="17"/>
      <c r="B33" s="34" t="s">
        <v>67</v>
      </c>
      <c r="J33" s="32"/>
      <c r="K33" s="40">
        <v>0</v>
      </c>
      <c r="L33" s="28">
        <v>0</v>
      </c>
      <c r="M33" s="22"/>
      <c r="N33" s="28">
        <v>6</v>
      </c>
      <c r="O33" s="51">
        <v>0</v>
      </c>
      <c r="P33" s="39" t="s">
        <v>13</v>
      </c>
      <c r="Q33" s="41" t="e">
        <f>+K33*N33/L33*O33</f>
        <v>#DIV/0!</v>
      </c>
    </row>
    <row r="34" spans="1:17" x14ac:dyDescent="0.3">
      <c r="A34" s="17"/>
      <c r="B34" s="34" t="s">
        <v>67</v>
      </c>
      <c r="J34" s="32"/>
      <c r="K34" s="40">
        <v>0</v>
      </c>
      <c r="L34" s="28">
        <v>0</v>
      </c>
      <c r="M34" s="28"/>
      <c r="N34" s="28">
        <v>12</v>
      </c>
      <c r="O34" s="51">
        <v>0</v>
      </c>
      <c r="P34" s="39" t="s">
        <v>13</v>
      </c>
      <c r="Q34" s="41" t="e">
        <f>+K34*N34/L34*O34</f>
        <v>#DIV/0!</v>
      </c>
    </row>
    <row r="35" spans="1:17" x14ac:dyDescent="0.3">
      <c r="A35" s="17"/>
      <c r="B35" s="28"/>
      <c r="J35" s="32"/>
      <c r="K35" s="52"/>
      <c r="L35" s="28"/>
      <c r="M35" s="32"/>
      <c r="N35" s="32"/>
      <c r="O35" s="32"/>
      <c r="P35" s="53" t="s">
        <v>13</v>
      </c>
      <c r="Q35" s="41" t="s">
        <v>0</v>
      </c>
    </row>
    <row r="36" spans="1:17" ht="13" x14ac:dyDescent="0.3">
      <c r="A36" s="17"/>
      <c r="B36" s="42" t="s">
        <v>24</v>
      </c>
      <c r="C36" s="43"/>
      <c r="D36" s="43"/>
      <c r="E36" s="43"/>
      <c r="F36" s="43"/>
      <c r="G36" s="54"/>
      <c r="H36" s="54"/>
      <c r="I36" s="54"/>
      <c r="J36" s="43"/>
      <c r="K36" s="43"/>
      <c r="L36" s="54"/>
      <c r="M36" s="54"/>
      <c r="N36" s="54"/>
      <c r="O36" s="54"/>
      <c r="P36" s="44" t="s">
        <v>13</v>
      </c>
      <c r="Q36" s="45" t="e">
        <f>SUM(Q32:Q35)</f>
        <v>#DIV/0!</v>
      </c>
    </row>
    <row r="37" spans="1:17" x14ac:dyDescent="0.3">
      <c r="A37" s="17"/>
      <c r="Q37" s="16"/>
    </row>
    <row r="38" spans="1:17" ht="13" x14ac:dyDescent="0.3">
      <c r="A38" s="17"/>
      <c r="B38" s="18" t="s">
        <v>83</v>
      </c>
      <c r="C38" s="19" t="s">
        <v>82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1"/>
    </row>
    <row r="39" spans="1:17" x14ac:dyDescent="0.3">
      <c r="A39" s="17"/>
      <c r="B39" s="55"/>
      <c r="C39" s="22">
        <v>1</v>
      </c>
      <c r="D39" s="22">
        <v>2</v>
      </c>
      <c r="E39" s="22">
        <v>3</v>
      </c>
      <c r="F39" s="22">
        <v>4</v>
      </c>
      <c r="G39" s="22">
        <v>5</v>
      </c>
      <c r="H39" s="22">
        <v>6</v>
      </c>
      <c r="I39" s="22">
        <v>7</v>
      </c>
      <c r="J39" s="22">
        <v>8</v>
      </c>
      <c r="K39" s="22">
        <v>9</v>
      </c>
      <c r="L39" s="22">
        <v>10</v>
      </c>
      <c r="M39" s="22"/>
      <c r="N39" s="22"/>
      <c r="O39" s="22"/>
      <c r="P39" s="22"/>
      <c r="Q39" s="56" t="s">
        <v>17</v>
      </c>
    </row>
    <row r="40" spans="1:17" x14ac:dyDescent="0.3">
      <c r="A40" s="17"/>
      <c r="B40" s="117" t="s">
        <v>94</v>
      </c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118">
        <f t="shared" ref="Q40" si="1">SUM(C40:L40)</f>
        <v>0</v>
      </c>
    </row>
    <row r="41" spans="1:17" ht="13" x14ac:dyDescent="0.3">
      <c r="A41" s="17"/>
      <c r="B41" s="116" t="s">
        <v>93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45"/>
    </row>
    <row r="42" spans="1:17" ht="13" x14ac:dyDescent="0.3">
      <c r="A42" s="17"/>
      <c r="B42" s="42" t="s">
        <v>25</v>
      </c>
      <c r="P42" s="44" t="s">
        <v>13</v>
      </c>
      <c r="Q42" s="45">
        <f>Q40</f>
        <v>0</v>
      </c>
    </row>
    <row r="43" spans="1:17" ht="13" x14ac:dyDescent="0.3">
      <c r="A43" s="17"/>
      <c r="B43" s="42"/>
      <c r="Q43" s="57"/>
    </row>
    <row r="44" spans="1:17" ht="13" x14ac:dyDescent="0.3">
      <c r="A44" s="17"/>
      <c r="B44" s="18" t="s">
        <v>87</v>
      </c>
      <c r="C44" s="19" t="s">
        <v>82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1"/>
    </row>
    <row r="45" spans="1:17" x14ac:dyDescent="0.3">
      <c r="A45" s="17"/>
      <c r="B45" s="55"/>
      <c r="C45" s="22">
        <v>1</v>
      </c>
      <c r="D45" s="22">
        <v>2</v>
      </c>
      <c r="E45" s="22">
        <v>3</v>
      </c>
      <c r="F45" s="22">
        <v>4</v>
      </c>
      <c r="G45" s="22">
        <v>5</v>
      </c>
      <c r="H45" s="22">
        <v>6</v>
      </c>
      <c r="I45" s="22">
        <v>7</v>
      </c>
      <c r="J45" s="22">
        <v>8</v>
      </c>
      <c r="K45" s="22">
        <v>9</v>
      </c>
      <c r="L45" s="22">
        <v>10</v>
      </c>
      <c r="M45" s="22"/>
      <c r="N45" s="22"/>
      <c r="O45" s="22"/>
      <c r="P45" s="22"/>
      <c r="Q45" s="56" t="s">
        <v>17</v>
      </c>
    </row>
    <row r="46" spans="1:17" ht="13" x14ac:dyDescent="0.3">
      <c r="A46" s="17"/>
      <c r="B46" s="117" t="s">
        <v>87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45">
        <f t="shared" ref="Q46" si="2">SUM(C46:L46)</f>
        <v>0</v>
      </c>
    </row>
    <row r="47" spans="1:17" ht="13" x14ac:dyDescent="0.3">
      <c r="A47" s="17"/>
      <c r="B47" s="116" t="s">
        <v>93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22"/>
      <c r="N47" s="22"/>
      <c r="O47" s="22"/>
      <c r="P47" s="22"/>
      <c r="Q47" s="45"/>
    </row>
    <row r="48" spans="1:17" ht="13" x14ac:dyDescent="0.3">
      <c r="A48" s="17"/>
      <c r="B48" s="42" t="s">
        <v>88</v>
      </c>
      <c r="P48" s="44" t="s">
        <v>13</v>
      </c>
      <c r="Q48" s="45">
        <f>+Q46</f>
        <v>0</v>
      </c>
    </row>
    <row r="49" spans="1:18 16383:16384" x14ac:dyDescent="0.3">
      <c r="A49" s="17"/>
      <c r="B49" s="28"/>
      <c r="C49" s="58"/>
      <c r="Q49" s="16"/>
    </row>
    <row r="50" spans="1:18 16383:16384" ht="13" x14ac:dyDescent="0.3">
      <c r="A50" s="17"/>
      <c r="B50" s="59" t="s">
        <v>26</v>
      </c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1" t="e">
        <f>SUM(Q22,Q28,Q36,Q42,Q48)</f>
        <v>#DIV/0!</v>
      </c>
      <c r="R50" s="22" t="s">
        <v>108</v>
      </c>
    </row>
    <row r="51" spans="1:18 16383:16384" ht="13" thickBot="1" x14ac:dyDescent="0.35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4"/>
    </row>
    <row r="52" spans="1:18 16383:16384" ht="13.5" thickBot="1" x14ac:dyDescent="0.35">
      <c r="Q52" s="16"/>
      <c r="XFC52"/>
      <c r="XFD52"/>
    </row>
    <row r="53" spans="1:18 16383:16384" ht="13" x14ac:dyDescent="0.3">
      <c r="B53" s="65" t="s">
        <v>27</v>
      </c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XFC53"/>
      <c r="XFD53"/>
    </row>
    <row r="54" spans="1:18 16383:16384" ht="13" x14ac:dyDescent="0.3"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70"/>
      <c r="XFC54"/>
      <c r="XFD54"/>
    </row>
    <row r="55" spans="1:18 16383:16384" ht="13" x14ac:dyDescent="0.3">
      <c r="B55" s="71" t="s">
        <v>28</v>
      </c>
      <c r="N55" s="22"/>
      <c r="O55" s="22"/>
      <c r="P55" s="39" t="s">
        <v>13</v>
      </c>
      <c r="Q55" s="72" t="e">
        <f>Q50</f>
        <v>#DIV/0!</v>
      </c>
      <c r="R55" s="22" t="s">
        <v>109</v>
      </c>
      <c r="XFC55"/>
      <c r="XFD55"/>
    </row>
    <row r="56" spans="1:18 16383:16384" ht="13" x14ac:dyDescent="0.3">
      <c r="B56" s="17"/>
      <c r="N56" s="22"/>
      <c r="O56" s="22"/>
      <c r="P56" s="22"/>
      <c r="Q56" s="73"/>
      <c r="XFC56"/>
      <c r="XFD56"/>
    </row>
    <row r="57" spans="1:18 16383:16384" ht="13" x14ac:dyDescent="0.3">
      <c r="B57" s="74" t="s">
        <v>29</v>
      </c>
      <c r="D57" s="22" t="s">
        <v>81</v>
      </c>
      <c r="E57" s="75"/>
      <c r="N57" s="22"/>
      <c r="O57" s="76"/>
      <c r="P57" s="39" t="s">
        <v>13</v>
      </c>
      <c r="Q57" s="72"/>
      <c r="XFC57"/>
      <c r="XFD57"/>
    </row>
    <row r="58" spans="1:18 16383:16384" ht="13" x14ac:dyDescent="0.3">
      <c r="B58" s="17"/>
      <c r="D58" s="22" t="s">
        <v>95</v>
      </c>
      <c r="O58" s="77"/>
      <c r="P58" s="77"/>
      <c r="Q58" s="78"/>
      <c r="XFC58"/>
      <c r="XFD58"/>
    </row>
    <row r="59" spans="1:18 16383:16384" ht="12.75" customHeight="1" thickBot="1" x14ac:dyDescent="0.35">
      <c r="B59" s="79" t="s">
        <v>30</v>
      </c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1"/>
      <c r="P59" s="82" t="s">
        <v>13</v>
      </c>
      <c r="Q59" s="83" t="e">
        <f>Q55-Q57</f>
        <v>#DIV/0!</v>
      </c>
      <c r="R59" s="113" t="s">
        <v>80</v>
      </c>
      <c r="XFD59"/>
    </row>
    <row r="60" spans="1:18 16383:16384" ht="13" x14ac:dyDescent="0.3">
      <c r="XFC60"/>
      <c r="XFD60"/>
    </row>
    <row r="61" spans="1:18 16383:16384" ht="13" x14ac:dyDescent="0.3">
      <c r="XFC61"/>
      <c r="XFD61"/>
    </row>
    <row r="62" spans="1:18 16383:16384" ht="13" x14ac:dyDescent="0.3">
      <c r="XFC62"/>
      <c r="XFD62"/>
    </row>
    <row r="63" spans="1:18 16383:16384" ht="13" x14ac:dyDescent="0.3">
      <c r="XFC63"/>
      <c r="XFD63"/>
    </row>
    <row r="64" spans="1:18 16383:16384" ht="18" customHeight="1" x14ac:dyDescent="0.2">
      <c r="B64" s="134" t="s">
        <v>31</v>
      </c>
      <c r="C64" s="134"/>
      <c r="D64" s="134"/>
      <c r="E64" s="134"/>
      <c r="F64" s="134"/>
      <c r="G64" s="134"/>
      <c r="H64" s="134"/>
      <c r="I64" s="134"/>
    </row>
    <row r="65" spans="2:9" x14ac:dyDescent="0.3">
      <c r="B65" s="142"/>
      <c r="C65" s="143"/>
      <c r="D65" s="143"/>
      <c r="E65" s="143"/>
      <c r="F65" s="143"/>
      <c r="G65" s="143"/>
      <c r="H65" s="143"/>
      <c r="I65" s="144"/>
    </row>
    <row r="66" spans="2:9" x14ac:dyDescent="0.3">
      <c r="B66" s="142" t="s">
        <v>77</v>
      </c>
      <c r="C66" s="143"/>
      <c r="D66" s="143"/>
      <c r="E66" s="143"/>
      <c r="F66" s="143"/>
      <c r="G66" s="143"/>
      <c r="H66" s="143"/>
      <c r="I66" s="144"/>
    </row>
    <row r="67" spans="2:9" x14ac:dyDescent="0.3">
      <c r="B67" s="103" t="s">
        <v>86</v>
      </c>
      <c r="C67" s="124"/>
      <c r="D67" s="124"/>
      <c r="E67" s="124"/>
      <c r="F67" s="124"/>
      <c r="G67" s="124"/>
      <c r="H67" s="124"/>
      <c r="I67" s="125"/>
    </row>
    <row r="68" spans="2:9" x14ac:dyDescent="0.3">
      <c r="B68" s="103" t="s">
        <v>78</v>
      </c>
      <c r="C68" s="124"/>
      <c r="D68" s="124"/>
      <c r="E68" s="124"/>
      <c r="F68" s="124"/>
      <c r="G68" s="124"/>
      <c r="H68" s="124"/>
      <c r="I68" s="125"/>
    </row>
    <row r="69" spans="2:9" x14ac:dyDescent="0.3">
      <c r="B69" s="103" t="s">
        <v>79</v>
      </c>
      <c r="C69" s="124"/>
      <c r="D69" s="124"/>
      <c r="E69" s="124"/>
      <c r="F69" s="124"/>
      <c r="G69" s="124"/>
      <c r="H69" s="124"/>
      <c r="I69" s="125"/>
    </row>
    <row r="70" spans="2:9" x14ac:dyDescent="0.3">
      <c r="B70" s="142"/>
      <c r="C70" s="143"/>
      <c r="D70" s="143"/>
      <c r="E70" s="143"/>
      <c r="F70" s="143"/>
      <c r="G70" s="143"/>
      <c r="H70" s="143"/>
      <c r="I70" s="144"/>
    </row>
    <row r="71" spans="2:9" x14ac:dyDescent="0.25">
      <c r="B71" s="84" t="s">
        <v>9</v>
      </c>
      <c r="C71" s="85"/>
      <c r="D71" s="86"/>
      <c r="E71" s="86"/>
      <c r="F71" s="86"/>
      <c r="G71" s="86"/>
      <c r="H71" s="86"/>
      <c r="I71" s="127"/>
    </row>
    <row r="72" spans="2:9" x14ac:dyDescent="0.25">
      <c r="B72" s="126" t="s">
        <v>62</v>
      </c>
      <c r="C72" s="85"/>
      <c r="D72" s="86"/>
      <c r="E72" s="86"/>
      <c r="F72" s="86"/>
      <c r="G72" s="86"/>
      <c r="H72" s="86"/>
      <c r="I72" s="127"/>
    </row>
    <row r="73" spans="2:9" x14ac:dyDescent="0.25">
      <c r="B73" s="98" t="s">
        <v>63</v>
      </c>
      <c r="C73" s="85"/>
      <c r="D73" s="86"/>
      <c r="E73" s="86"/>
      <c r="F73" s="86"/>
      <c r="G73" s="86"/>
      <c r="H73" s="86"/>
      <c r="I73" s="127"/>
    </row>
    <row r="74" spans="2:9" x14ac:dyDescent="0.25">
      <c r="B74" s="145" t="s">
        <v>64</v>
      </c>
      <c r="C74" s="146"/>
      <c r="D74" s="146"/>
      <c r="E74" s="146"/>
      <c r="F74" s="146"/>
      <c r="G74" s="146"/>
      <c r="H74" s="146"/>
      <c r="I74" s="147"/>
    </row>
    <row r="75" spans="2:9" ht="15" customHeight="1" x14ac:dyDescent="0.25">
      <c r="B75" s="120" t="s">
        <v>71</v>
      </c>
      <c r="C75" s="120"/>
      <c r="D75" s="126"/>
      <c r="E75" s="86"/>
      <c r="F75" s="86"/>
      <c r="G75" s="86"/>
      <c r="H75" s="86"/>
      <c r="I75" s="127"/>
    </row>
    <row r="76" spans="2:9" ht="15" customHeight="1" x14ac:dyDescent="0.25">
      <c r="B76" s="145" t="s">
        <v>72</v>
      </c>
      <c r="C76" s="146"/>
      <c r="D76" s="146"/>
      <c r="E76" s="146"/>
      <c r="F76" s="146"/>
      <c r="G76" s="146"/>
      <c r="H76" s="146"/>
      <c r="I76" s="147"/>
    </row>
    <row r="77" spans="2:9" ht="15" customHeight="1" x14ac:dyDescent="0.25">
      <c r="B77" s="131" t="s">
        <v>32</v>
      </c>
      <c r="C77" s="131"/>
      <c r="D77" s="131"/>
      <c r="E77" s="131"/>
      <c r="F77" s="131"/>
      <c r="G77" s="131"/>
      <c r="H77" s="131"/>
      <c r="I77" s="131"/>
    </row>
    <row r="78" spans="2:9" ht="15" customHeight="1" x14ac:dyDescent="0.25">
      <c r="B78" s="131" t="s">
        <v>68</v>
      </c>
      <c r="C78" s="131"/>
      <c r="D78" s="131"/>
      <c r="E78" s="131"/>
      <c r="F78" s="131"/>
      <c r="G78" s="131"/>
      <c r="H78" s="131"/>
      <c r="I78" s="131"/>
    </row>
    <row r="79" spans="2:9" ht="15" customHeight="1" x14ac:dyDescent="0.25">
      <c r="B79" s="129" t="s">
        <v>73</v>
      </c>
      <c r="C79" s="129"/>
      <c r="D79" s="129"/>
      <c r="E79" s="129"/>
      <c r="F79" s="129"/>
      <c r="G79" s="129"/>
      <c r="H79" s="129"/>
      <c r="I79" s="129"/>
    </row>
    <row r="80" spans="2:9" ht="13" x14ac:dyDescent="0.3">
      <c r="B80" s="139"/>
      <c r="C80" s="140"/>
      <c r="D80" s="140"/>
      <c r="E80" s="140"/>
      <c r="F80" s="140"/>
      <c r="G80" s="140"/>
      <c r="H80" s="140"/>
      <c r="I80" s="141"/>
    </row>
    <row r="81" spans="2:9" x14ac:dyDescent="0.25">
      <c r="B81" s="84" t="s">
        <v>33</v>
      </c>
      <c r="C81" s="85"/>
      <c r="D81" s="86"/>
      <c r="E81" s="86"/>
      <c r="F81" s="86"/>
      <c r="G81" s="86"/>
      <c r="H81" s="86"/>
      <c r="I81" s="127"/>
    </row>
    <row r="82" spans="2:9" ht="15" customHeight="1" x14ac:dyDescent="0.25">
      <c r="B82" s="131" t="s">
        <v>34</v>
      </c>
      <c r="C82" s="131"/>
      <c r="D82" s="131"/>
      <c r="E82" s="131"/>
      <c r="F82" s="131"/>
      <c r="G82" s="131"/>
      <c r="H82" s="131"/>
      <c r="I82" s="131"/>
    </row>
    <row r="83" spans="2:9" ht="15" customHeight="1" x14ac:dyDescent="0.25">
      <c r="B83" s="131" t="s">
        <v>35</v>
      </c>
      <c r="C83" s="131"/>
      <c r="D83" s="131"/>
      <c r="E83" s="131"/>
      <c r="F83" s="131"/>
      <c r="G83" s="131"/>
      <c r="H83" s="131"/>
      <c r="I83" s="131"/>
    </row>
    <row r="84" spans="2:9" ht="15" customHeight="1" x14ac:dyDescent="0.25">
      <c r="B84" s="120" t="s">
        <v>36</v>
      </c>
      <c r="C84" s="120"/>
      <c r="D84" s="120"/>
      <c r="E84" s="120"/>
      <c r="F84" s="120"/>
      <c r="G84" s="126"/>
      <c r="H84" s="86"/>
      <c r="I84" s="127"/>
    </row>
    <row r="85" spans="2:9" ht="15" customHeight="1" x14ac:dyDescent="0.25">
      <c r="B85" s="131" t="s">
        <v>37</v>
      </c>
      <c r="C85" s="131"/>
      <c r="D85" s="131"/>
      <c r="E85" s="131"/>
      <c r="F85" s="131"/>
      <c r="G85" s="131"/>
      <c r="H85" s="131"/>
      <c r="I85" s="131"/>
    </row>
    <row r="86" spans="2:9" ht="15" customHeight="1" x14ac:dyDescent="0.25">
      <c r="B86" s="131" t="s">
        <v>38</v>
      </c>
      <c r="C86" s="131"/>
      <c r="D86" s="131"/>
      <c r="E86" s="131"/>
      <c r="F86" s="131"/>
      <c r="G86" s="131"/>
      <c r="H86" s="131"/>
      <c r="I86" s="131"/>
    </row>
    <row r="87" spans="2:9" ht="15" customHeight="1" x14ac:dyDescent="0.25">
      <c r="B87" s="131" t="s">
        <v>39</v>
      </c>
      <c r="C87" s="131"/>
      <c r="D87" s="131"/>
      <c r="E87" s="131"/>
      <c r="F87" s="131"/>
      <c r="G87" s="131"/>
      <c r="H87" s="131"/>
      <c r="I87" s="131"/>
    </row>
    <row r="88" spans="2:9" ht="15" customHeight="1" x14ac:dyDescent="0.25">
      <c r="B88" s="131" t="s">
        <v>69</v>
      </c>
      <c r="C88" s="131"/>
      <c r="D88" s="131"/>
      <c r="E88" s="131"/>
      <c r="F88" s="131"/>
      <c r="G88" s="131"/>
      <c r="H88" s="131"/>
      <c r="I88" s="131"/>
    </row>
    <row r="89" spans="2:9" x14ac:dyDescent="0.25">
      <c r="B89" s="126"/>
      <c r="C89" s="86"/>
      <c r="D89" s="86"/>
      <c r="E89" s="86"/>
      <c r="F89" s="86"/>
      <c r="G89" s="86"/>
      <c r="H89" s="86"/>
      <c r="I89" s="127"/>
    </row>
    <row r="90" spans="2:9" ht="15" customHeight="1" x14ac:dyDescent="0.25">
      <c r="B90" s="131" t="s">
        <v>40</v>
      </c>
      <c r="C90" s="131"/>
      <c r="D90" s="131"/>
      <c r="E90" s="131"/>
      <c r="F90" s="131"/>
      <c r="G90" s="131"/>
      <c r="H90" s="131"/>
      <c r="I90" s="131"/>
    </row>
    <row r="91" spans="2:9" ht="15" customHeight="1" x14ac:dyDescent="0.25">
      <c r="B91" s="90" t="s">
        <v>41</v>
      </c>
      <c r="C91" s="151" t="s">
        <v>42</v>
      </c>
      <c r="D91" s="151"/>
      <c r="E91" s="151"/>
      <c r="F91" s="151"/>
      <c r="G91" s="151"/>
      <c r="H91" s="151"/>
      <c r="I91" s="151"/>
    </row>
    <row r="92" spans="2:9" x14ac:dyDescent="0.25">
      <c r="B92" s="126" t="s">
        <v>43</v>
      </c>
      <c r="C92" s="151"/>
      <c r="D92" s="151"/>
      <c r="E92" s="151"/>
      <c r="F92" s="151"/>
      <c r="G92" s="151"/>
      <c r="H92" s="151"/>
      <c r="I92" s="151"/>
    </row>
    <row r="93" spans="2:9" ht="13" x14ac:dyDescent="0.3">
      <c r="B93" s="135"/>
      <c r="C93" s="135"/>
      <c r="D93" s="86"/>
      <c r="E93" s="86"/>
      <c r="F93" s="86"/>
      <c r="G93" s="86"/>
      <c r="H93" s="86"/>
      <c r="I93" s="127"/>
    </row>
    <row r="94" spans="2:9" x14ac:dyDescent="0.25">
      <c r="B94" s="91" t="s">
        <v>44</v>
      </c>
      <c r="C94" s="92"/>
      <c r="D94" s="86"/>
      <c r="E94" s="86"/>
      <c r="F94" s="86"/>
      <c r="G94" s="86"/>
      <c r="H94" s="86"/>
      <c r="I94" s="127"/>
    </row>
    <row r="95" spans="2:9" ht="15" customHeight="1" x14ac:dyDescent="0.25">
      <c r="B95" s="131" t="s">
        <v>45</v>
      </c>
      <c r="C95" s="131"/>
      <c r="D95" s="131"/>
      <c r="E95" s="131"/>
      <c r="F95" s="131"/>
      <c r="G95" s="131"/>
      <c r="H95" s="131"/>
      <c r="I95" s="131"/>
    </row>
    <row r="96" spans="2:9" ht="15" customHeight="1" x14ac:dyDescent="0.25">
      <c r="B96" s="131" t="s">
        <v>46</v>
      </c>
      <c r="C96" s="131"/>
      <c r="D96" s="131"/>
      <c r="E96" s="131"/>
      <c r="F96" s="131"/>
      <c r="G96" s="131"/>
      <c r="H96" s="131"/>
      <c r="I96" s="131"/>
    </row>
    <row r="97" spans="2:9" ht="15" customHeight="1" x14ac:dyDescent="0.25">
      <c r="B97" s="131" t="s">
        <v>47</v>
      </c>
      <c r="C97" s="131"/>
      <c r="D97" s="131"/>
      <c r="E97" s="131"/>
      <c r="F97" s="131"/>
      <c r="G97" s="131"/>
      <c r="H97" s="131"/>
      <c r="I97" s="131"/>
    </row>
    <row r="98" spans="2:9" ht="15" customHeight="1" x14ac:dyDescent="0.25">
      <c r="B98" s="93">
        <v>200000</v>
      </c>
      <c r="C98" s="151" t="s">
        <v>48</v>
      </c>
      <c r="D98" s="151"/>
      <c r="E98" s="151"/>
      <c r="F98" s="151"/>
      <c r="G98" s="151"/>
      <c r="H98" s="151"/>
      <c r="I98" s="151"/>
    </row>
    <row r="99" spans="2:9" x14ac:dyDescent="0.25">
      <c r="B99" s="126">
        <v>120</v>
      </c>
      <c r="C99" s="151"/>
      <c r="D99" s="151"/>
      <c r="E99" s="151"/>
      <c r="F99" s="151"/>
      <c r="G99" s="151"/>
      <c r="H99" s="151"/>
      <c r="I99" s="151"/>
    </row>
    <row r="100" spans="2:9" ht="13" x14ac:dyDescent="0.3">
      <c r="B100" s="135"/>
      <c r="C100" s="135"/>
      <c r="D100" s="86"/>
      <c r="E100" s="86"/>
      <c r="F100" s="86"/>
      <c r="G100" s="86"/>
      <c r="H100" s="86"/>
      <c r="I100" s="127"/>
    </row>
    <row r="101" spans="2:9" ht="15" customHeight="1" x14ac:dyDescent="0.25">
      <c r="B101" s="131" t="s">
        <v>49</v>
      </c>
      <c r="C101" s="131"/>
      <c r="D101" s="131"/>
      <c r="E101" s="131"/>
      <c r="F101" s="131"/>
      <c r="G101" s="131"/>
      <c r="H101" s="131"/>
      <c r="I101" s="131"/>
    </row>
    <row r="102" spans="2:9" ht="13" x14ac:dyDescent="0.3">
      <c r="B102" s="148"/>
      <c r="C102" s="149"/>
      <c r="D102" s="149"/>
      <c r="E102" s="149"/>
      <c r="F102" s="149"/>
      <c r="G102" s="149"/>
      <c r="H102" s="149"/>
      <c r="I102" s="150"/>
    </row>
    <row r="103" spans="2:9" x14ac:dyDescent="0.25">
      <c r="B103" s="84" t="s">
        <v>50</v>
      </c>
      <c r="C103" s="85"/>
      <c r="D103" s="86"/>
      <c r="E103" s="86"/>
      <c r="F103" s="86"/>
      <c r="G103" s="86"/>
      <c r="H103" s="86"/>
      <c r="I103" s="127"/>
    </row>
    <row r="104" spans="2:9" ht="15" customHeight="1" x14ac:dyDescent="0.25">
      <c r="B104" s="136" t="s">
        <v>74</v>
      </c>
      <c r="C104" s="137"/>
      <c r="D104" s="137"/>
      <c r="E104" s="137"/>
      <c r="F104" s="137"/>
      <c r="G104" s="137"/>
      <c r="H104" s="137"/>
      <c r="I104" s="138"/>
    </row>
    <row r="105" spans="2:9" ht="13" x14ac:dyDescent="0.3">
      <c r="B105" s="139"/>
      <c r="C105" s="140"/>
      <c r="D105" s="140"/>
      <c r="E105" s="140"/>
      <c r="F105" s="140"/>
      <c r="G105" s="140"/>
      <c r="H105" s="140"/>
      <c r="I105" s="141"/>
    </row>
    <row r="106" spans="2:9" x14ac:dyDescent="0.25">
      <c r="B106" s="84" t="s">
        <v>51</v>
      </c>
      <c r="C106" s="85"/>
      <c r="D106" s="86"/>
      <c r="E106" s="86"/>
      <c r="F106" s="86"/>
      <c r="G106" s="86"/>
      <c r="H106" s="86"/>
      <c r="I106" s="127"/>
    </row>
    <row r="107" spans="2:9" ht="15" customHeight="1" x14ac:dyDescent="0.25">
      <c r="B107" s="131" t="s">
        <v>52</v>
      </c>
      <c r="C107" s="131"/>
      <c r="D107" s="131"/>
      <c r="E107" s="131"/>
      <c r="F107" s="131"/>
      <c r="G107" s="131"/>
      <c r="H107" s="131"/>
      <c r="I107" s="131"/>
    </row>
    <row r="108" spans="2:9" ht="15" customHeight="1" x14ac:dyDescent="0.25">
      <c r="B108" s="131" t="s">
        <v>53</v>
      </c>
      <c r="C108" s="131"/>
      <c r="D108" s="131"/>
      <c r="E108" s="131"/>
      <c r="F108" s="131"/>
      <c r="G108" s="131"/>
      <c r="H108" s="131"/>
      <c r="I108" s="131"/>
    </row>
    <row r="109" spans="2:9" ht="15" customHeight="1" x14ac:dyDescent="0.25">
      <c r="B109" s="129" t="s">
        <v>54</v>
      </c>
      <c r="C109" s="129"/>
      <c r="D109" s="129"/>
      <c r="E109" s="129"/>
      <c r="F109" s="129"/>
      <c r="G109" s="129"/>
      <c r="H109" s="129"/>
      <c r="I109" s="129"/>
    </row>
    <row r="110" spans="2:9" ht="13" x14ac:dyDescent="0.3">
      <c r="B110" s="139"/>
      <c r="C110" s="140"/>
      <c r="D110" s="140"/>
      <c r="E110" s="140"/>
      <c r="F110" s="140"/>
      <c r="G110" s="140"/>
      <c r="H110" s="140"/>
      <c r="I110" s="141"/>
    </row>
    <row r="111" spans="2:9" x14ac:dyDescent="0.25">
      <c r="B111" s="128" t="s">
        <v>27</v>
      </c>
      <c r="C111" s="128"/>
      <c r="D111" s="86"/>
      <c r="E111" s="86"/>
      <c r="F111" s="86"/>
      <c r="G111" s="86"/>
      <c r="H111" s="86"/>
      <c r="I111" s="127"/>
    </row>
    <row r="112" spans="2:9" x14ac:dyDescent="0.25">
      <c r="B112" s="94" t="s">
        <v>55</v>
      </c>
      <c r="C112" s="84"/>
      <c r="D112" s="86"/>
      <c r="E112" s="86"/>
      <c r="F112" s="86"/>
      <c r="G112" s="86"/>
      <c r="H112" s="86"/>
      <c r="I112" s="127"/>
    </row>
    <row r="113" spans="2:9" x14ac:dyDescent="0.25">
      <c r="B113" s="94" t="s">
        <v>56</v>
      </c>
      <c r="C113" s="84"/>
      <c r="D113" s="86"/>
      <c r="E113" s="86"/>
      <c r="F113" s="86"/>
      <c r="G113" s="86"/>
      <c r="H113" s="86"/>
      <c r="I113" s="127"/>
    </row>
    <row r="114" spans="2:9" x14ac:dyDescent="0.25">
      <c r="B114" s="94" t="s">
        <v>57</v>
      </c>
      <c r="C114" s="84"/>
      <c r="D114" s="86"/>
      <c r="E114" s="86"/>
      <c r="F114" s="86"/>
      <c r="G114" s="86"/>
      <c r="H114" s="86"/>
      <c r="I114" s="127"/>
    </row>
    <row r="115" spans="2:9" ht="15" customHeight="1" x14ac:dyDescent="0.25">
      <c r="B115" s="131" t="s">
        <v>58</v>
      </c>
      <c r="C115" s="131"/>
      <c r="D115" s="131"/>
      <c r="E115" s="131"/>
      <c r="F115" s="131"/>
      <c r="G115" s="131"/>
      <c r="H115" s="131"/>
      <c r="I115" s="131"/>
    </row>
    <row r="116" spans="2:9" x14ac:dyDescent="0.25">
      <c r="B116" s="90" t="s">
        <v>59</v>
      </c>
      <c r="C116" s="123"/>
      <c r="D116" s="123"/>
      <c r="E116" s="123"/>
      <c r="F116" s="123"/>
      <c r="G116" s="123"/>
      <c r="H116" s="123"/>
      <c r="I116" s="96"/>
    </row>
    <row r="117" spans="2:9" ht="13" x14ac:dyDescent="0.3">
      <c r="B117" s="130"/>
      <c r="C117" s="130"/>
      <c r="D117" s="99"/>
      <c r="E117" s="99"/>
      <c r="F117" s="99"/>
      <c r="G117" s="99"/>
      <c r="H117" s="99"/>
      <c r="I117" s="100"/>
    </row>
    <row r="118" spans="2:9" ht="15" customHeight="1" x14ac:dyDescent="0.25">
      <c r="B118" s="128" t="s">
        <v>60</v>
      </c>
      <c r="C118" s="128"/>
      <c r="D118" s="86"/>
      <c r="E118" s="86"/>
      <c r="F118" s="86"/>
      <c r="G118" s="86"/>
      <c r="H118" s="86"/>
      <c r="I118" s="127"/>
    </row>
    <row r="119" spans="2:9" ht="15" customHeight="1" x14ac:dyDescent="0.25">
      <c r="B119" s="129" t="s">
        <v>61</v>
      </c>
      <c r="C119" s="129"/>
      <c r="D119" s="129"/>
      <c r="E119" s="129"/>
      <c r="F119" s="129"/>
      <c r="G119" s="129"/>
      <c r="H119" s="129"/>
      <c r="I119" s="129"/>
    </row>
    <row r="120" spans="2:9" ht="13" x14ac:dyDescent="0.3">
      <c r="B120" s="130"/>
      <c r="C120" s="130"/>
      <c r="D120" s="99"/>
      <c r="E120" s="99"/>
      <c r="F120" s="99"/>
      <c r="G120" s="99"/>
      <c r="H120" s="99"/>
      <c r="I120" s="100"/>
    </row>
    <row r="121" spans="2:9" ht="15" customHeight="1" x14ac:dyDescent="0.25">
      <c r="B121" s="128" t="s">
        <v>70</v>
      </c>
      <c r="C121" s="128"/>
      <c r="D121" s="86"/>
      <c r="E121" s="86"/>
      <c r="F121" s="86"/>
      <c r="G121" s="86"/>
      <c r="H121" s="86"/>
      <c r="I121" s="127"/>
    </row>
    <row r="122" spans="2:9" ht="15" customHeight="1" x14ac:dyDescent="0.25">
      <c r="B122" s="131" t="s">
        <v>75</v>
      </c>
      <c r="C122" s="131"/>
      <c r="D122" s="131"/>
      <c r="E122" s="131"/>
      <c r="F122" s="131"/>
      <c r="G122" s="131"/>
      <c r="H122" s="131"/>
      <c r="I122" s="131"/>
    </row>
    <row r="123" spans="2:9" x14ac:dyDescent="0.25">
      <c r="B123" s="97" t="s">
        <v>76</v>
      </c>
      <c r="C123" s="123"/>
      <c r="D123" s="123"/>
      <c r="E123" s="123"/>
      <c r="F123" s="123"/>
      <c r="G123" s="123"/>
      <c r="H123" s="123"/>
      <c r="I123" s="96"/>
    </row>
    <row r="129" s="15" customFormat="1" x14ac:dyDescent="0.3"/>
    <row r="130" s="15" customFormat="1" x14ac:dyDescent="0.3"/>
    <row r="131" s="15" customFormat="1" x14ac:dyDescent="0.3"/>
    <row r="132" s="15" customFormat="1" x14ac:dyDescent="0.3"/>
    <row r="133" s="15" customFormat="1" x14ac:dyDescent="0.3"/>
    <row r="134" s="15" customFormat="1" x14ac:dyDescent="0.3"/>
    <row r="135" s="15" customFormat="1" x14ac:dyDescent="0.3"/>
    <row r="136" s="15" customFormat="1" x14ac:dyDescent="0.3"/>
    <row r="137" s="15" customFormat="1" x14ac:dyDescent="0.3"/>
    <row r="138" s="15" customFormat="1" x14ac:dyDescent="0.3"/>
    <row r="139" s="15" customFormat="1" x14ac:dyDescent="0.3"/>
    <row r="140" s="15" customFormat="1" x14ac:dyDescent="0.3"/>
    <row r="141" s="15" customFormat="1" x14ac:dyDescent="0.3"/>
    <row r="142" s="15" customFormat="1" x14ac:dyDescent="0.3"/>
    <row r="143" s="15" customFormat="1" x14ac:dyDescent="0.3"/>
    <row r="144" s="15" customFormat="1" x14ac:dyDescent="0.3"/>
    <row r="145" s="15" customFormat="1" x14ac:dyDescent="0.3"/>
    <row r="146" s="15" customFormat="1" x14ac:dyDescent="0.3"/>
    <row r="147" s="15" customFormat="1" x14ac:dyDescent="0.3"/>
    <row r="148" s="15" customFormat="1" x14ac:dyDescent="0.3"/>
    <row r="149" s="15" customFormat="1" x14ac:dyDescent="0.3"/>
    <row r="150" s="15" customFormat="1" x14ac:dyDescent="0.3"/>
    <row r="151" s="15" customFormat="1" x14ac:dyDescent="0.3"/>
    <row r="152" s="15" customFormat="1" x14ac:dyDescent="0.3"/>
  </sheetData>
  <mergeCells count="42">
    <mergeCell ref="B70:I70"/>
    <mergeCell ref="B22:C22"/>
    <mergeCell ref="L31:M31"/>
    <mergeCell ref="B64:I64"/>
    <mergeCell ref="B65:I65"/>
    <mergeCell ref="B66:I66"/>
    <mergeCell ref="B88:I88"/>
    <mergeCell ref="B74:I74"/>
    <mergeCell ref="B76:I76"/>
    <mergeCell ref="B77:I77"/>
    <mergeCell ref="B78:I78"/>
    <mergeCell ref="B79:I79"/>
    <mergeCell ref="B80:I80"/>
    <mergeCell ref="B82:I82"/>
    <mergeCell ref="B83:I83"/>
    <mergeCell ref="B85:I85"/>
    <mergeCell ref="B86:I86"/>
    <mergeCell ref="B87:I87"/>
    <mergeCell ref="B105:I105"/>
    <mergeCell ref="B90:I90"/>
    <mergeCell ref="C91:I92"/>
    <mergeCell ref="B93:C93"/>
    <mergeCell ref="B95:I95"/>
    <mergeCell ref="B96:I96"/>
    <mergeCell ref="B97:I97"/>
    <mergeCell ref="C98:I99"/>
    <mergeCell ref="B100:C100"/>
    <mergeCell ref="B101:I101"/>
    <mergeCell ref="B102:I102"/>
    <mergeCell ref="B104:I104"/>
    <mergeCell ref="B122:I122"/>
    <mergeCell ref="B107:I107"/>
    <mergeCell ref="B108:I108"/>
    <mergeCell ref="B109:I109"/>
    <mergeCell ref="B110:I110"/>
    <mergeCell ref="B111:C111"/>
    <mergeCell ref="B115:I115"/>
    <mergeCell ref="B117:C117"/>
    <mergeCell ref="B118:C118"/>
    <mergeCell ref="B119:I119"/>
    <mergeCell ref="B120:C120"/>
    <mergeCell ref="B121:C121"/>
  </mergeCells>
  <pageMargins left="0.11811023622047202" right="0.11811023622047202" top="0.35433070866141764" bottom="0.35433070866141703" header="0.31496062992126012" footer="0.11811023622047202"/>
  <pageSetup paperSize="9" scale="70" fitToWidth="0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F4287-21E1-436D-ACD1-12748613D67F}">
  <dimension ref="A1:XFD152"/>
  <sheetViews>
    <sheetView zoomScale="115" zoomScaleNormal="115" workbookViewId="0">
      <selection activeCell="R56" sqref="R56"/>
    </sheetView>
  </sheetViews>
  <sheetFormatPr defaultColWidth="10.296875" defaultRowHeight="12.5" x14ac:dyDescent="0.3"/>
  <cols>
    <col min="1" max="1" width="2.5" style="15" bestFit="1" customWidth="1"/>
    <col min="2" max="2" width="42" style="15" customWidth="1"/>
    <col min="3" max="3" width="11.796875" style="15" customWidth="1"/>
    <col min="4" max="12" width="10.69921875" style="15" customWidth="1"/>
    <col min="13" max="13" width="9.19921875" style="15" customWidth="1"/>
    <col min="14" max="14" width="11.69921875" style="15" customWidth="1"/>
    <col min="15" max="15" width="10.796875" style="15" customWidth="1"/>
    <col min="16" max="16" width="3.796875" style="15" customWidth="1"/>
    <col min="17" max="17" width="20.19921875" style="15" bestFit="1" customWidth="1"/>
    <col min="18" max="18" width="17.69921875" style="15" customWidth="1"/>
    <col min="19" max="19" width="13.296875" style="15" bestFit="1" customWidth="1"/>
    <col min="20" max="20" width="10.296875" style="15" customWidth="1"/>
    <col min="21" max="16384" width="10.296875" style="15"/>
  </cols>
  <sheetData>
    <row r="1" spans="1:1025 16383:16384" s="4" customFormat="1" x14ac:dyDescent="0.25">
      <c r="A1" s="1" t="s">
        <v>0</v>
      </c>
      <c r="B1" s="2" t="s">
        <v>1</v>
      </c>
      <c r="C1" s="3"/>
      <c r="D1" s="2" t="s">
        <v>103</v>
      </c>
      <c r="E1" s="2"/>
      <c r="F1" s="2"/>
      <c r="G1" s="3"/>
      <c r="H1" s="3"/>
      <c r="I1" s="3"/>
      <c r="J1" s="3"/>
      <c r="K1" s="3"/>
      <c r="L1" s="3"/>
      <c r="M1" s="3"/>
      <c r="N1" s="3"/>
      <c r="O1" s="2"/>
      <c r="P1" s="2"/>
      <c r="Q1" s="2"/>
      <c r="R1" s="106"/>
      <c r="S1" s="107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 16383:16384" s="4" customFormat="1" x14ac:dyDescent="0.25">
      <c r="A2" s="5" t="s">
        <v>0</v>
      </c>
      <c r="B2" s="6" t="s">
        <v>101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10"/>
      <c r="R2" s="106"/>
      <c r="S2" s="107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 16383:16384" s="4" customFormat="1" ht="13" x14ac:dyDescent="0.25">
      <c r="A3" s="5"/>
      <c r="B3" s="6" t="s">
        <v>2</v>
      </c>
      <c r="C3" s="7" t="s">
        <v>106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110"/>
      <c r="R3" s="106"/>
      <c r="S3" s="107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 16383:16384" s="4" customFormat="1" x14ac:dyDescent="0.25">
      <c r="A4" s="8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11"/>
      <c r="R4" s="106"/>
      <c r="S4" s="107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 16383:16384" s="4" customFormat="1" ht="13" x14ac:dyDescent="0.25">
      <c r="A5" s="9"/>
      <c r="B5" s="10" t="s">
        <v>89</v>
      </c>
      <c r="C5" s="11"/>
      <c r="D5" s="10" t="s">
        <v>90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2"/>
      <c r="R5" s="106"/>
      <c r="S5" s="107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 16383:16384" s="4" customFormat="1" x14ac:dyDescent="0.25">
      <c r="A6" s="12"/>
      <c r="B6" s="3" t="s">
        <v>4</v>
      </c>
      <c r="C6" s="3"/>
      <c r="D6" s="1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11"/>
      <c r="R6" s="106"/>
      <c r="S6" s="107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 16383:16384" s="4" customFormat="1" x14ac:dyDescent="0.25">
      <c r="A7" s="12"/>
      <c r="B7" s="3" t="s">
        <v>96</v>
      </c>
      <c r="C7" s="3"/>
      <c r="D7" s="1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111"/>
      <c r="R7" s="106"/>
      <c r="S7" s="107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 16383:16384" s="4" customFormat="1" x14ac:dyDescent="0.25">
      <c r="A8" s="12"/>
      <c r="B8" s="3" t="s">
        <v>5</v>
      </c>
      <c r="C8" s="3"/>
      <c r="D8" s="1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111"/>
      <c r="R8" s="106"/>
      <c r="S8" s="107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 16383:16384" s="4" customFormat="1" x14ac:dyDescent="0.25">
      <c r="A9" s="12"/>
      <c r="B9" s="3" t="s">
        <v>107</v>
      </c>
      <c r="C9" s="3"/>
      <c r="D9" s="1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1"/>
      <c r="R9" s="106"/>
      <c r="S9" s="107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 16383:16384" s="4" customFormat="1" x14ac:dyDescent="0.25">
      <c r="A10" s="12"/>
      <c r="B10" s="3" t="s">
        <v>6</v>
      </c>
      <c r="C10" s="3"/>
      <c r="D10" s="1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111"/>
      <c r="R10" s="106"/>
      <c r="S10" s="107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 16383:16384" s="4" customFormat="1" x14ac:dyDescent="0.25">
      <c r="A11" s="12"/>
      <c r="B11" s="3" t="s">
        <v>7</v>
      </c>
      <c r="C11" s="3"/>
      <c r="D11" s="13"/>
      <c r="E11" s="13"/>
      <c r="F11" s="13"/>
      <c r="G11" s="3"/>
      <c r="H11" s="3"/>
      <c r="I11" s="3"/>
      <c r="J11" s="3"/>
      <c r="K11" s="3"/>
      <c r="L11" s="3"/>
      <c r="M11" s="3"/>
      <c r="N11" s="3"/>
      <c r="O11" s="3"/>
      <c r="P11" s="3"/>
      <c r="Q11" s="111"/>
      <c r="R11" s="106"/>
      <c r="S11" s="107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 16383:16384" s="4" customFormat="1" x14ac:dyDescent="0.25">
      <c r="A12" s="12"/>
      <c r="B12" s="4" t="s">
        <v>66</v>
      </c>
      <c r="C12" s="3"/>
      <c r="D12" s="13"/>
      <c r="E12" s="13"/>
      <c r="F12" s="13"/>
      <c r="G12" s="3"/>
      <c r="H12" s="3"/>
      <c r="I12" s="3"/>
      <c r="J12" s="3"/>
      <c r="K12" s="3"/>
      <c r="L12" s="3"/>
      <c r="M12" s="3"/>
      <c r="N12" s="3"/>
      <c r="O12" s="3"/>
      <c r="P12" s="3"/>
      <c r="Q12" s="111"/>
      <c r="R12" s="106"/>
      <c r="S12" s="107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 16383:16384" s="4" customFormat="1" x14ac:dyDescent="0.25">
      <c r="A13" s="12"/>
      <c r="B13" s="3" t="s">
        <v>65</v>
      </c>
      <c r="C13" s="13"/>
      <c r="D13" s="3"/>
      <c r="E13" s="3"/>
      <c r="F13" s="3"/>
      <c r="G13" s="3"/>
      <c r="H13" s="13"/>
      <c r="I13" s="3"/>
      <c r="J13" s="3"/>
      <c r="K13" s="3"/>
      <c r="L13" s="13"/>
      <c r="M13" s="3"/>
      <c r="N13" s="13"/>
      <c r="O13" s="3"/>
      <c r="P13" s="13"/>
      <c r="Q13" s="111"/>
      <c r="R13" s="108"/>
      <c r="S13" s="109"/>
      <c r="T13" s="3"/>
      <c r="U13" s="13"/>
      <c r="V13" s="3"/>
      <c r="W13" s="13"/>
      <c r="X13" s="3"/>
      <c r="Y13" s="13"/>
      <c r="Z13" s="3"/>
      <c r="AA13" s="13"/>
      <c r="AB13" s="3"/>
      <c r="AC13" s="13"/>
      <c r="AD13" s="3"/>
      <c r="AE13" s="13"/>
      <c r="AF13" s="3"/>
      <c r="AG13" s="13"/>
      <c r="AH13" s="3"/>
      <c r="AI13" s="13"/>
      <c r="AJ13" s="3"/>
      <c r="AK13" s="13"/>
      <c r="AL13" s="3"/>
      <c r="AM13" s="13"/>
      <c r="AN13" s="3"/>
      <c r="AO13" s="13"/>
      <c r="AP13" s="3"/>
      <c r="AQ13" s="13"/>
      <c r="AR13" s="3"/>
      <c r="AS13" s="13"/>
      <c r="AT13" s="3"/>
      <c r="AU13" s="13"/>
      <c r="AV13" s="3"/>
      <c r="AW13" s="13"/>
      <c r="AX13" s="3"/>
      <c r="AY13" s="13"/>
      <c r="AZ13" s="3"/>
      <c r="BA13" s="13"/>
      <c r="BB13" s="3"/>
      <c r="BC13" s="13"/>
      <c r="BD13" s="3"/>
      <c r="BE13" s="13"/>
      <c r="BF13" s="3"/>
      <c r="BG13" s="13"/>
      <c r="BH13" s="3"/>
      <c r="BI13" s="13"/>
      <c r="BJ13" s="3"/>
      <c r="BK13" s="13"/>
      <c r="BL13" s="3"/>
      <c r="BM13" s="13"/>
      <c r="BN13" s="3"/>
      <c r="BO13" s="13"/>
      <c r="BP13" s="3"/>
      <c r="BQ13" s="13"/>
      <c r="BR13" s="3"/>
      <c r="BS13" s="13"/>
      <c r="BT13" s="3"/>
      <c r="BU13" s="13"/>
      <c r="BV13" s="3"/>
      <c r="BW13" s="13"/>
      <c r="BX13" s="3"/>
      <c r="BY13" s="13"/>
      <c r="BZ13" s="3"/>
      <c r="CA13" s="13"/>
      <c r="CB13" s="3"/>
      <c r="CC13" s="13"/>
      <c r="CD13" s="3"/>
      <c r="CE13" s="13"/>
      <c r="CF13" s="3"/>
      <c r="CG13" s="13"/>
      <c r="CH13" s="3"/>
      <c r="CI13" s="13"/>
      <c r="CJ13" s="3"/>
      <c r="CK13" s="13"/>
      <c r="CL13" s="3"/>
      <c r="CM13" s="13"/>
      <c r="CN13" s="3"/>
      <c r="CO13" s="13"/>
      <c r="CP13" s="3"/>
      <c r="CQ13" s="13"/>
      <c r="CR13" s="3"/>
      <c r="CS13" s="13"/>
      <c r="CT13" s="3"/>
      <c r="CU13" s="13"/>
      <c r="CV13" s="3"/>
      <c r="CW13" s="13"/>
      <c r="CX13" s="3"/>
      <c r="CY13" s="13"/>
      <c r="CZ13" s="3"/>
      <c r="DA13" s="13"/>
      <c r="DB13" s="3"/>
      <c r="DC13" s="13"/>
      <c r="DD13" s="3"/>
      <c r="DE13" s="13"/>
      <c r="DF13" s="3"/>
      <c r="DG13" s="13"/>
      <c r="DH13" s="3"/>
      <c r="DI13" s="13"/>
      <c r="DJ13" s="3"/>
      <c r="DK13" s="13"/>
      <c r="DL13" s="3"/>
      <c r="DM13" s="13"/>
      <c r="DN13" s="3"/>
      <c r="DO13" s="13"/>
      <c r="DP13" s="3"/>
      <c r="DQ13" s="13"/>
      <c r="DR13" s="3"/>
      <c r="DS13" s="13"/>
      <c r="DT13" s="3"/>
      <c r="DU13" s="13"/>
      <c r="DV13" s="3"/>
      <c r="DW13" s="13"/>
      <c r="DX13" s="3"/>
      <c r="DY13" s="13"/>
      <c r="DZ13" s="3"/>
      <c r="EA13" s="13"/>
      <c r="EB13" s="3"/>
      <c r="EC13" s="13"/>
      <c r="ED13" s="3"/>
      <c r="EE13" s="13"/>
      <c r="EF13" s="3"/>
      <c r="EG13" s="13"/>
      <c r="EH13" s="3"/>
      <c r="EI13" s="13"/>
      <c r="EJ13" s="3"/>
      <c r="EK13" s="13"/>
      <c r="EL13" s="3"/>
      <c r="EM13" s="13"/>
      <c r="EN13" s="3"/>
      <c r="EO13" s="13"/>
      <c r="EP13" s="3"/>
      <c r="EQ13" s="13"/>
      <c r="ER13" s="3"/>
      <c r="ES13" s="13"/>
      <c r="ET13" s="3"/>
      <c r="EU13" s="13"/>
      <c r="EV13" s="3"/>
      <c r="EW13" s="13"/>
      <c r="EX13" s="3"/>
      <c r="EY13" s="13"/>
      <c r="EZ13" s="3"/>
      <c r="FA13" s="13"/>
      <c r="FB13" s="3"/>
      <c r="FC13" s="13"/>
      <c r="FD13" s="3"/>
      <c r="FE13" s="13"/>
      <c r="FF13" s="3"/>
      <c r="FG13" s="13"/>
      <c r="FH13" s="3"/>
      <c r="FI13" s="13"/>
      <c r="FJ13" s="3"/>
      <c r="FK13" s="13"/>
      <c r="FL13" s="3"/>
      <c r="FM13" s="13"/>
      <c r="FN13" s="3"/>
      <c r="FO13" s="13"/>
      <c r="FP13" s="3"/>
      <c r="FQ13" s="13"/>
      <c r="FR13" s="3"/>
      <c r="FS13" s="13"/>
      <c r="FT13" s="3"/>
      <c r="FU13" s="13"/>
      <c r="FV13" s="3"/>
      <c r="FW13" s="13"/>
      <c r="FX13" s="3"/>
      <c r="FY13" s="13"/>
      <c r="FZ13" s="3"/>
      <c r="GA13" s="13"/>
      <c r="GB13" s="3"/>
      <c r="GC13" s="13"/>
      <c r="GD13" s="3"/>
      <c r="GE13" s="13"/>
      <c r="GF13" s="3"/>
      <c r="GG13" s="13"/>
      <c r="GH13" s="3"/>
      <c r="GI13" s="13"/>
      <c r="GJ13" s="3"/>
      <c r="GK13" s="13"/>
      <c r="GL13" s="3"/>
      <c r="GM13" s="13"/>
      <c r="GN13" s="3"/>
      <c r="GO13" s="13"/>
      <c r="GP13" s="3"/>
      <c r="GQ13" s="13"/>
      <c r="GR13" s="3"/>
      <c r="GS13" s="13"/>
      <c r="GT13" s="3"/>
      <c r="GU13" s="13"/>
      <c r="GV13" s="3"/>
      <c r="GW13" s="13"/>
      <c r="GX13" s="3"/>
      <c r="GY13" s="13"/>
      <c r="GZ13" s="3"/>
      <c r="HA13" s="13"/>
      <c r="HB13" s="3"/>
      <c r="HC13" s="13"/>
      <c r="HD13" s="3"/>
      <c r="HE13" s="13"/>
      <c r="HF13" s="3"/>
      <c r="HG13" s="13"/>
      <c r="HH13" s="3"/>
      <c r="HI13" s="13"/>
      <c r="HJ13" s="3"/>
      <c r="HK13" s="13"/>
      <c r="HL13" s="3"/>
      <c r="HM13" s="13"/>
      <c r="HN13" s="3"/>
      <c r="HO13" s="13"/>
      <c r="HP13" s="3"/>
      <c r="HQ13" s="13"/>
      <c r="HR13" s="3"/>
      <c r="HS13" s="13"/>
      <c r="HT13" s="3"/>
      <c r="HU13" s="13"/>
      <c r="HV13" s="3"/>
      <c r="HW13" s="13"/>
      <c r="HX13" s="3"/>
      <c r="HY13" s="13"/>
      <c r="HZ13" s="3"/>
      <c r="IA13" s="13"/>
      <c r="IB13" s="3"/>
      <c r="IC13" s="13"/>
      <c r="ID13" s="3"/>
      <c r="IE13" s="13"/>
      <c r="IF13" s="3"/>
      <c r="IG13" s="13"/>
      <c r="IH13" s="3"/>
      <c r="II13" s="13"/>
      <c r="IJ13" s="3"/>
      <c r="IK13" s="13"/>
      <c r="IL13" s="3"/>
      <c r="IM13" s="13"/>
      <c r="IN13" s="3"/>
      <c r="IO13" s="13"/>
      <c r="IP13" s="3"/>
      <c r="IQ13" s="13"/>
      <c r="IR13" s="3"/>
      <c r="IS13" s="13"/>
      <c r="IT13" s="3"/>
      <c r="IU13" s="13"/>
      <c r="IV13" s="3"/>
      <c r="IW13" s="13"/>
      <c r="IX13" s="3"/>
      <c r="IY13" s="13"/>
      <c r="IZ13" s="3"/>
      <c r="JA13" s="13"/>
      <c r="JB13" s="3"/>
      <c r="JC13" s="13"/>
      <c r="JD13" s="3"/>
      <c r="JE13" s="13"/>
      <c r="JF13" s="3"/>
      <c r="JG13" s="13"/>
      <c r="JH13" s="3"/>
      <c r="JI13" s="13"/>
      <c r="JJ13" s="3"/>
      <c r="JK13" s="13"/>
      <c r="JL13" s="3"/>
      <c r="JM13" s="13"/>
      <c r="JN13" s="3"/>
      <c r="JO13" s="13"/>
      <c r="JP13" s="3"/>
      <c r="JQ13" s="13"/>
      <c r="JR13" s="3"/>
      <c r="JS13" s="13"/>
      <c r="JT13" s="3"/>
      <c r="JU13" s="13"/>
      <c r="JV13" s="3"/>
      <c r="JW13" s="13"/>
      <c r="JX13" s="3"/>
      <c r="JY13" s="13"/>
      <c r="JZ13" s="3"/>
      <c r="KA13" s="13"/>
      <c r="KB13" s="3"/>
      <c r="KC13" s="13"/>
      <c r="KD13" s="3"/>
      <c r="KE13" s="13"/>
      <c r="KF13" s="3"/>
      <c r="KG13" s="13"/>
      <c r="KH13" s="3"/>
      <c r="KI13" s="13"/>
      <c r="KJ13" s="3"/>
      <c r="KK13" s="13"/>
      <c r="KL13" s="3"/>
      <c r="KM13" s="13"/>
      <c r="KN13" s="3"/>
      <c r="KO13" s="13"/>
      <c r="KP13" s="3"/>
      <c r="KQ13" s="13"/>
      <c r="KR13" s="3"/>
      <c r="KS13" s="13"/>
      <c r="KT13" s="3"/>
      <c r="KU13" s="13"/>
      <c r="KV13" s="3"/>
      <c r="KW13" s="13"/>
      <c r="KX13" s="3"/>
      <c r="KY13" s="13"/>
      <c r="KZ13" s="3"/>
      <c r="LA13" s="13"/>
      <c r="LB13" s="3"/>
      <c r="LC13" s="13"/>
      <c r="LD13" s="3"/>
      <c r="LE13" s="13"/>
      <c r="LF13" s="3"/>
      <c r="LG13" s="13"/>
      <c r="LH13" s="3"/>
      <c r="LI13" s="13"/>
      <c r="LJ13" s="3"/>
      <c r="LK13" s="13"/>
      <c r="LL13" s="3"/>
      <c r="LM13" s="13"/>
      <c r="LN13" s="3"/>
      <c r="LO13" s="13"/>
      <c r="LP13" s="3"/>
      <c r="LQ13" s="13"/>
      <c r="LR13" s="3"/>
      <c r="LS13" s="13"/>
      <c r="LT13" s="3"/>
      <c r="LU13" s="13"/>
      <c r="LV13" s="3"/>
      <c r="LW13" s="13"/>
      <c r="LX13" s="3"/>
      <c r="LY13" s="13"/>
      <c r="LZ13" s="3"/>
      <c r="MA13" s="13"/>
      <c r="MB13" s="3"/>
      <c r="MC13" s="13"/>
      <c r="MD13" s="3"/>
      <c r="ME13" s="13"/>
      <c r="MF13" s="3"/>
      <c r="MG13" s="13"/>
      <c r="MH13" s="3"/>
      <c r="MI13" s="13"/>
      <c r="MJ13" s="3"/>
      <c r="MK13" s="13"/>
      <c r="ML13" s="3"/>
      <c r="MM13" s="13"/>
      <c r="MN13" s="3"/>
      <c r="MO13" s="13"/>
      <c r="MP13" s="3"/>
      <c r="MQ13" s="13"/>
      <c r="MR13" s="3"/>
      <c r="MS13" s="13"/>
      <c r="MT13" s="3"/>
      <c r="MU13" s="13"/>
      <c r="MV13" s="3"/>
      <c r="MW13" s="13"/>
      <c r="MX13" s="3"/>
      <c r="MY13" s="13"/>
      <c r="MZ13" s="3"/>
      <c r="NA13" s="13"/>
      <c r="NB13" s="3"/>
      <c r="NC13" s="13"/>
      <c r="ND13" s="3"/>
      <c r="NE13" s="13"/>
      <c r="NF13" s="3"/>
      <c r="NG13" s="13"/>
      <c r="NH13" s="3"/>
      <c r="NI13" s="13"/>
      <c r="NJ13" s="3"/>
      <c r="NK13" s="13"/>
      <c r="NL13" s="3"/>
      <c r="NM13" s="13"/>
      <c r="NN13" s="3"/>
      <c r="NO13" s="13"/>
      <c r="NP13" s="3"/>
      <c r="NQ13" s="13"/>
      <c r="NR13" s="3"/>
      <c r="NS13" s="13"/>
      <c r="NT13" s="3"/>
      <c r="NU13" s="13"/>
      <c r="NV13" s="3"/>
      <c r="NW13" s="13"/>
      <c r="NX13" s="3"/>
      <c r="NY13" s="13"/>
      <c r="NZ13" s="3"/>
      <c r="OA13" s="13"/>
      <c r="OB13" s="3"/>
      <c r="OC13" s="13"/>
      <c r="OD13" s="3"/>
      <c r="OE13" s="13"/>
      <c r="OF13" s="3"/>
      <c r="OG13" s="13"/>
      <c r="OH13" s="3"/>
      <c r="OI13" s="13"/>
      <c r="OJ13" s="3"/>
      <c r="OK13" s="13"/>
      <c r="OL13" s="3"/>
      <c r="OM13" s="13"/>
      <c r="ON13" s="3"/>
      <c r="OO13" s="13"/>
      <c r="OP13" s="3"/>
      <c r="OQ13" s="13"/>
      <c r="OR13" s="3"/>
      <c r="OS13" s="13"/>
      <c r="OT13" s="3"/>
      <c r="OU13" s="13"/>
      <c r="OV13" s="3"/>
      <c r="OW13" s="13"/>
      <c r="OX13" s="3"/>
      <c r="OY13" s="13"/>
      <c r="OZ13" s="3"/>
      <c r="PA13" s="13"/>
      <c r="PB13" s="3"/>
      <c r="PC13" s="13"/>
      <c r="PD13" s="3"/>
      <c r="PE13" s="13"/>
      <c r="PF13" s="3"/>
      <c r="PG13" s="13"/>
      <c r="PH13" s="3"/>
      <c r="PI13" s="13"/>
      <c r="PJ13" s="3"/>
      <c r="PK13" s="13"/>
      <c r="PL13" s="3"/>
      <c r="PM13" s="13"/>
      <c r="PN13" s="3"/>
      <c r="PO13" s="13"/>
      <c r="PP13" s="3"/>
      <c r="PQ13" s="13"/>
      <c r="PR13" s="3"/>
      <c r="PS13" s="13"/>
      <c r="PT13" s="3"/>
      <c r="PU13" s="13"/>
      <c r="PV13" s="3"/>
      <c r="PW13" s="13"/>
      <c r="PX13" s="3"/>
      <c r="PY13" s="13"/>
      <c r="PZ13" s="3"/>
      <c r="QA13" s="13"/>
      <c r="QB13" s="3"/>
      <c r="QC13" s="13"/>
      <c r="QD13" s="3"/>
      <c r="QE13" s="13"/>
      <c r="QF13" s="3"/>
      <c r="QG13" s="13"/>
      <c r="QH13" s="3"/>
      <c r="QI13" s="13"/>
      <c r="QJ13" s="3"/>
      <c r="QK13" s="13"/>
      <c r="QL13" s="3"/>
      <c r="QM13" s="13"/>
      <c r="QN13" s="3"/>
      <c r="QO13" s="13"/>
      <c r="QP13" s="3"/>
      <c r="QQ13" s="13"/>
      <c r="QR13" s="3"/>
      <c r="QS13" s="13"/>
      <c r="QT13" s="3"/>
      <c r="QU13" s="13"/>
      <c r="QV13" s="3"/>
      <c r="QW13" s="13"/>
      <c r="QX13" s="3"/>
      <c r="QY13" s="13"/>
      <c r="QZ13" s="3"/>
      <c r="RA13" s="13"/>
      <c r="RB13" s="3"/>
      <c r="RC13" s="13"/>
      <c r="RD13" s="3"/>
      <c r="RE13" s="13"/>
      <c r="RF13" s="3"/>
      <c r="RG13" s="13"/>
      <c r="RH13" s="3"/>
      <c r="RI13" s="13"/>
      <c r="RJ13" s="3"/>
      <c r="RK13" s="13"/>
      <c r="RL13" s="3"/>
      <c r="RM13" s="13"/>
      <c r="RN13" s="3"/>
      <c r="RO13" s="13"/>
      <c r="RP13" s="3"/>
      <c r="RQ13" s="13"/>
      <c r="RR13" s="3"/>
      <c r="RS13" s="13"/>
      <c r="RT13" s="3"/>
      <c r="RU13" s="13"/>
      <c r="RV13" s="3"/>
      <c r="RW13" s="13"/>
      <c r="RX13" s="3"/>
      <c r="RY13" s="13"/>
      <c r="RZ13" s="3"/>
      <c r="SA13" s="13"/>
      <c r="SB13" s="3"/>
      <c r="SC13" s="13"/>
      <c r="SD13" s="3"/>
      <c r="SE13" s="13"/>
      <c r="SF13" s="3"/>
      <c r="SG13" s="13"/>
      <c r="SH13" s="3"/>
      <c r="SI13" s="13"/>
      <c r="SJ13" s="3"/>
      <c r="SK13" s="13"/>
      <c r="SL13" s="3"/>
      <c r="SM13" s="13"/>
      <c r="SN13" s="3"/>
      <c r="SO13" s="13"/>
      <c r="SP13" s="3"/>
      <c r="SQ13" s="13"/>
      <c r="SR13" s="3"/>
      <c r="SS13" s="13"/>
      <c r="ST13" s="3"/>
      <c r="SU13" s="13"/>
      <c r="SV13" s="3"/>
      <c r="SW13" s="13"/>
      <c r="SX13" s="3"/>
      <c r="SY13" s="13"/>
      <c r="SZ13" s="3"/>
      <c r="TA13" s="13"/>
      <c r="TB13" s="3"/>
      <c r="TC13" s="13"/>
      <c r="TD13" s="3"/>
      <c r="TE13" s="13"/>
      <c r="TF13" s="3"/>
      <c r="TG13" s="13"/>
      <c r="TH13" s="3"/>
      <c r="TI13" s="13"/>
      <c r="TJ13" s="3"/>
      <c r="TK13" s="13"/>
      <c r="TL13" s="3"/>
      <c r="TM13" s="13"/>
      <c r="TN13" s="3"/>
      <c r="TO13" s="13"/>
      <c r="TP13" s="3"/>
      <c r="TQ13" s="13"/>
      <c r="TR13" s="3"/>
      <c r="TS13" s="13"/>
      <c r="TT13" s="3"/>
      <c r="TU13" s="13"/>
      <c r="TV13" s="3"/>
      <c r="TW13" s="13"/>
      <c r="TX13" s="3"/>
      <c r="TY13" s="13"/>
      <c r="TZ13" s="3"/>
      <c r="UA13" s="13"/>
      <c r="UB13" s="3"/>
      <c r="UC13" s="13"/>
      <c r="UD13" s="3"/>
      <c r="UE13" s="13"/>
      <c r="UF13" s="3"/>
      <c r="UG13" s="13"/>
      <c r="UH13" s="3"/>
      <c r="UI13" s="13"/>
      <c r="UJ13" s="3"/>
      <c r="UK13" s="13"/>
      <c r="UL13" s="3"/>
      <c r="UM13" s="13"/>
      <c r="UN13" s="3"/>
      <c r="UO13" s="13"/>
      <c r="UP13" s="3"/>
      <c r="UQ13" s="13"/>
      <c r="UR13" s="3"/>
      <c r="US13" s="13"/>
      <c r="UT13" s="3"/>
      <c r="UU13" s="13"/>
      <c r="UV13" s="3"/>
      <c r="UW13" s="13"/>
      <c r="UX13" s="3"/>
      <c r="UY13" s="13"/>
      <c r="UZ13" s="3"/>
      <c r="VA13" s="13"/>
      <c r="VB13" s="3"/>
      <c r="VC13" s="13"/>
      <c r="VD13" s="3"/>
      <c r="VE13" s="13"/>
      <c r="VF13" s="3"/>
      <c r="VG13" s="13"/>
      <c r="VH13" s="3"/>
      <c r="VI13" s="13"/>
      <c r="VJ13" s="3"/>
      <c r="VK13" s="13"/>
      <c r="VL13" s="3"/>
      <c r="VM13" s="13"/>
      <c r="VN13" s="3"/>
      <c r="VO13" s="13"/>
      <c r="VP13" s="3"/>
      <c r="VQ13" s="13"/>
      <c r="VR13" s="3"/>
      <c r="VS13" s="13"/>
      <c r="VT13" s="3"/>
      <c r="VU13" s="13"/>
      <c r="VV13" s="3"/>
      <c r="VW13" s="13"/>
      <c r="VX13" s="3"/>
      <c r="VY13" s="13"/>
      <c r="VZ13" s="3"/>
      <c r="WA13" s="13"/>
      <c r="WB13" s="3"/>
      <c r="WC13" s="13"/>
      <c r="WD13" s="3"/>
      <c r="WE13" s="13"/>
      <c r="WF13" s="3"/>
      <c r="WG13" s="13"/>
      <c r="WH13" s="3"/>
      <c r="WI13" s="13"/>
      <c r="WJ13" s="3"/>
      <c r="WK13" s="13"/>
      <c r="WL13" s="3"/>
      <c r="WM13" s="13"/>
      <c r="WN13" s="3"/>
      <c r="WO13" s="13"/>
      <c r="WP13" s="3"/>
      <c r="WQ13" s="13"/>
      <c r="WR13" s="3"/>
      <c r="WS13" s="13"/>
      <c r="WT13" s="3"/>
      <c r="WU13" s="13"/>
      <c r="WV13" s="3"/>
      <c r="WW13" s="13"/>
      <c r="WX13" s="3"/>
      <c r="WY13" s="13"/>
      <c r="WZ13" s="3"/>
      <c r="XA13" s="13"/>
      <c r="XB13" s="3"/>
      <c r="XC13" s="13"/>
      <c r="XD13" s="3"/>
      <c r="XE13" s="13"/>
      <c r="XF13" s="3"/>
      <c r="XG13" s="13"/>
      <c r="XH13" s="3"/>
      <c r="XI13" s="13"/>
      <c r="XJ13" s="3"/>
      <c r="XK13" s="13"/>
      <c r="XL13" s="3"/>
      <c r="XM13" s="13"/>
      <c r="XN13" s="3"/>
      <c r="XO13" s="13"/>
      <c r="XP13" s="3"/>
      <c r="XQ13" s="13"/>
      <c r="XR13" s="3"/>
      <c r="XS13" s="13"/>
      <c r="XT13" s="3"/>
      <c r="XU13" s="13"/>
      <c r="XV13" s="3"/>
      <c r="XW13" s="13"/>
      <c r="XX13" s="3"/>
      <c r="XY13" s="13"/>
      <c r="XZ13" s="3"/>
      <c r="YA13" s="13"/>
      <c r="YB13" s="3"/>
      <c r="YC13" s="13"/>
      <c r="YD13" s="3"/>
      <c r="YE13" s="13"/>
      <c r="YF13" s="3"/>
      <c r="YG13" s="13"/>
      <c r="YH13" s="3"/>
      <c r="YI13" s="13"/>
      <c r="YJ13" s="3"/>
      <c r="YK13" s="13"/>
      <c r="YL13" s="3"/>
      <c r="YM13" s="13"/>
      <c r="YN13" s="3"/>
      <c r="YO13" s="13"/>
      <c r="YP13" s="3"/>
      <c r="YQ13" s="13"/>
      <c r="YR13" s="3"/>
      <c r="YS13" s="13"/>
      <c r="YT13" s="3"/>
      <c r="YU13" s="13"/>
      <c r="YV13" s="3"/>
      <c r="YW13" s="13"/>
      <c r="YX13" s="3"/>
      <c r="YY13" s="13"/>
      <c r="YZ13" s="3"/>
      <c r="ZA13" s="13"/>
      <c r="ZB13" s="3"/>
      <c r="ZC13" s="13"/>
      <c r="ZD13" s="3"/>
      <c r="ZE13" s="13"/>
      <c r="ZF13" s="3"/>
      <c r="ZG13" s="13"/>
      <c r="ZH13" s="3"/>
      <c r="ZI13" s="13"/>
      <c r="ZJ13" s="3"/>
      <c r="ZK13" s="13"/>
      <c r="ZL13" s="3"/>
      <c r="ZM13" s="13"/>
      <c r="ZN13" s="3"/>
      <c r="ZO13" s="13"/>
      <c r="ZP13" s="3"/>
      <c r="ZQ13" s="13"/>
      <c r="ZR13" s="3"/>
      <c r="ZS13" s="13"/>
      <c r="ZT13" s="3"/>
      <c r="ZU13" s="13"/>
      <c r="ZV13" s="3"/>
      <c r="ZW13" s="13"/>
      <c r="ZX13" s="3"/>
      <c r="ZY13" s="13"/>
      <c r="ZZ13" s="3"/>
      <c r="AAA13" s="13"/>
      <c r="AAB13" s="3"/>
      <c r="AAC13" s="13"/>
      <c r="AAD13" s="3"/>
      <c r="AAE13" s="13"/>
      <c r="AAF13" s="3"/>
      <c r="AAG13" s="13"/>
      <c r="AAH13" s="3"/>
      <c r="AAI13" s="13"/>
      <c r="AAJ13" s="3"/>
      <c r="AAK13" s="13"/>
      <c r="AAL13" s="3"/>
      <c r="AAM13" s="13"/>
      <c r="AAN13" s="3"/>
      <c r="AAO13" s="13"/>
      <c r="AAP13" s="3"/>
      <c r="AAQ13" s="13"/>
      <c r="AAR13" s="3"/>
      <c r="AAS13" s="13"/>
      <c r="AAT13" s="3"/>
      <c r="AAU13" s="13"/>
      <c r="AAV13" s="3"/>
      <c r="AAW13" s="13"/>
      <c r="AAX13" s="3"/>
      <c r="AAY13" s="13"/>
      <c r="AAZ13" s="3"/>
      <c r="ABA13" s="13"/>
      <c r="ABB13" s="3"/>
      <c r="ABC13" s="13"/>
      <c r="ABD13" s="3"/>
      <c r="ABE13" s="13"/>
      <c r="ABF13" s="3"/>
      <c r="ABG13" s="13"/>
      <c r="ABH13" s="3"/>
      <c r="ABI13" s="13"/>
      <c r="ABJ13" s="3"/>
      <c r="ABK13" s="13"/>
      <c r="ABL13" s="3"/>
      <c r="ABM13" s="13"/>
      <c r="ABN13" s="3"/>
      <c r="ABO13" s="13"/>
      <c r="ABP13" s="3"/>
      <c r="ABQ13" s="13"/>
      <c r="ABR13" s="3"/>
      <c r="ABS13" s="13"/>
      <c r="ABT13" s="3"/>
      <c r="ABU13" s="13"/>
      <c r="ABV13" s="3"/>
      <c r="ABW13" s="13"/>
      <c r="ABX13" s="3"/>
      <c r="ABY13" s="13"/>
      <c r="ABZ13" s="3"/>
      <c r="ACA13" s="13"/>
      <c r="ACB13" s="3"/>
      <c r="ACC13" s="13"/>
      <c r="ACD13" s="3"/>
      <c r="ACE13" s="13"/>
      <c r="ACF13" s="3"/>
      <c r="ACG13" s="13"/>
      <c r="ACH13" s="3"/>
      <c r="ACI13" s="13"/>
      <c r="ACJ13" s="3"/>
      <c r="ACK13" s="13"/>
      <c r="ACL13" s="3"/>
      <c r="ACM13" s="13"/>
      <c r="ACN13" s="3"/>
      <c r="ACO13" s="13"/>
      <c r="ACP13" s="3"/>
      <c r="ACQ13" s="13"/>
      <c r="ACR13" s="3"/>
      <c r="ACS13" s="13"/>
      <c r="ACT13" s="3"/>
      <c r="ACU13" s="13"/>
      <c r="ACV13" s="3"/>
      <c r="ACW13" s="13"/>
      <c r="ACX13" s="3"/>
      <c r="ACY13" s="13"/>
      <c r="ACZ13" s="3"/>
      <c r="ADA13" s="13"/>
      <c r="ADB13" s="3"/>
      <c r="ADC13" s="13"/>
      <c r="ADD13" s="3"/>
      <c r="ADE13" s="13"/>
      <c r="ADF13" s="3"/>
      <c r="ADG13" s="13"/>
      <c r="ADH13" s="3"/>
      <c r="ADI13" s="13"/>
      <c r="ADJ13" s="3"/>
      <c r="ADK13" s="13"/>
      <c r="ADL13" s="3"/>
      <c r="ADM13" s="13"/>
      <c r="ADN13" s="3"/>
      <c r="ADO13" s="13"/>
      <c r="ADP13" s="3"/>
      <c r="ADQ13" s="13"/>
      <c r="ADR13" s="3"/>
      <c r="ADS13" s="13"/>
      <c r="ADT13" s="3"/>
      <c r="ADU13" s="13"/>
      <c r="ADV13" s="3"/>
      <c r="ADW13" s="13"/>
      <c r="ADX13" s="3"/>
      <c r="ADY13" s="13"/>
      <c r="ADZ13" s="3"/>
      <c r="AEA13" s="13"/>
      <c r="AEB13" s="3"/>
      <c r="AEC13" s="13"/>
      <c r="AED13" s="3"/>
      <c r="AEE13" s="13"/>
      <c r="AEF13" s="3"/>
      <c r="AEG13" s="13"/>
      <c r="AEH13" s="3"/>
      <c r="AEI13" s="13"/>
      <c r="AEJ13" s="3"/>
      <c r="AEK13" s="13"/>
      <c r="AEL13" s="3"/>
      <c r="AEM13" s="13"/>
      <c r="AEN13" s="3"/>
      <c r="AEO13" s="13"/>
      <c r="AEP13" s="3"/>
      <c r="AEQ13" s="13"/>
      <c r="AER13" s="3"/>
      <c r="AES13" s="13"/>
      <c r="AET13" s="3"/>
      <c r="AEU13" s="13"/>
      <c r="AEV13" s="3"/>
      <c r="AEW13" s="13"/>
      <c r="AEX13" s="3"/>
      <c r="AEY13" s="13"/>
      <c r="AEZ13" s="3"/>
      <c r="AFA13" s="13"/>
      <c r="AFB13" s="3"/>
      <c r="AFC13" s="13"/>
      <c r="AFD13" s="3"/>
      <c r="AFE13" s="13"/>
      <c r="AFF13" s="3"/>
      <c r="AFG13" s="13"/>
      <c r="AFH13" s="3"/>
      <c r="AFI13" s="13"/>
      <c r="AFJ13" s="3"/>
      <c r="AFK13" s="13"/>
      <c r="AFL13" s="3"/>
      <c r="AFM13" s="13"/>
      <c r="AFN13" s="3"/>
      <c r="AFO13" s="13"/>
      <c r="AFP13" s="3"/>
      <c r="AFQ13" s="13"/>
      <c r="AFR13" s="3"/>
      <c r="AFS13" s="13"/>
      <c r="AFT13" s="3"/>
      <c r="AFU13" s="13"/>
      <c r="AFV13" s="3"/>
      <c r="AFW13" s="13"/>
      <c r="AFX13" s="3"/>
      <c r="AFY13" s="13"/>
      <c r="AFZ13" s="3"/>
      <c r="AGA13" s="13"/>
      <c r="AGB13" s="3"/>
      <c r="AGC13" s="13"/>
      <c r="AGD13" s="3"/>
      <c r="AGE13" s="13"/>
      <c r="AGF13" s="3"/>
      <c r="AGG13" s="13"/>
      <c r="AGH13" s="3"/>
      <c r="AGI13" s="13"/>
      <c r="AGJ13" s="3"/>
      <c r="AGK13" s="13"/>
      <c r="AGL13" s="3"/>
      <c r="AGM13" s="13"/>
      <c r="AGN13" s="3"/>
      <c r="AGO13" s="13"/>
      <c r="AGP13" s="3"/>
      <c r="AGQ13" s="13"/>
      <c r="AGR13" s="3"/>
      <c r="AGS13" s="13"/>
      <c r="AGT13" s="3"/>
      <c r="AGU13" s="13"/>
      <c r="AGV13" s="3"/>
      <c r="AGW13" s="13"/>
      <c r="AGX13" s="3"/>
      <c r="AGY13" s="13"/>
      <c r="AGZ13" s="3"/>
      <c r="AHA13" s="13"/>
      <c r="AHB13" s="3"/>
      <c r="AHC13" s="13"/>
      <c r="AHD13" s="3"/>
      <c r="AHE13" s="13"/>
      <c r="AHF13" s="3"/>
      <c r="AHG13" s="13"/>
      <c r="AHH13" s="3"/>
      <c r="AHI13" s="13"/>
      <c r="AHJ13" s="3"/>
      <c r="AHK13" s="13"/>
      <c r="AHL13" s="3"/>
      <c r="AHM13" s="13"/>
      <c r="AHN13" s="3"/>
      <c r="AHO13" s="13"/>
      <c r="AHP13" s="3"/>
      <c r="AHQ13" s="13"/>
      <c r="AHR13" s="3"/>
      <c r="AHS13" s="13"/>
      <c r="AHT13" s="3"/>
      <c r="AHU13" s="13"/>
      <c r="AHV13" s="3"/>
      <c r="AHW13" s="13"/>
      <c r="AHX13" s="3"/>
      <c r="AHY13" s="13"/>
      <c r="AHZ13" s="3"/>
      <c r="AIA13" s="13"/>
      <c r="AIB13" s="3"/>
      <c r="AIC13" s="13"/>
      <c r="AID13" s="3"/>
      <c r="AIE13" s="13"/>
      <c r="AIF13" s="3"/>
      <c r="AIG13" s="13"/>
      <c r="AIH13" s="3"/>
      <c r="AII13" s="13"/>
      <c r="AIJ13" s="3"/>
      <c r="AIK13" s="13"/>
      <c r="AIL13" s="3"/>
      <c r="AIM13" s="13"/>
      <c r="AIN13" s="3"/>
      <c r="AIO13" s="13"/>
      <c r="AIP13" s="3"/>
      <c r="AIQ13" s="13"/>
      <c r="AIR13" s="3"/>
      <c r="AIS13" s="13"/>
      <c r="AIT13" s="3"/>
      <c r="AIU13" s="13"/>
      <c r="AIV13" s="3"/>
      <c r="AIW13" s="13"/>
      <c r="AIX13" s="3"/>
      <c r="AIY13" s="13"/>
      <c r="AIZ13" s="3"/>
      <c r="AJA13" s="13"/>
      <c r="AJB13" s="3"/>
      <c r="AJC13" s="13"/>
      <c r="AJD13" s="3"/>
      <c r="AJE13" s="13"/>
      <c r="AJF13" s="3"/>
      <c r="AJG13" s="13"/>
      <c r="AJH13" s="3"/>
      <c r="AJI13" s="13"/>
      <c r="AJJ13" s="3"/>
      <c r="AJK13" s="13"/>
      <c r="AJL13" s="3"/>
      <c r="AJM13" s="13"/>
      <c r="AJN13" s="3"/>
      <c r="AJO13" s="13"/>
      <c r="AJP13" s="3"/>
      <c r="AJQ13" s="13"/>
      <c r="AJR13" s="3"/>
      <c r="AJS13" s="13"/>
      <c r="AJT13" s="3"/>
      <c r="AJU13" s="13"/>
      <c r="AJV13" s="3"/>
      <c r="AJW13" s="13"/>
      <c r="AJX13" s="3"/>
      <c r="AJY13" s="13"/>
      <c r="AJZ13" s="3"/>
      <c r="AKA13" s="13"/>
      <c r="AKB13" s="3"/>
      <c r="AKC13" s="13"/>
      <c r="AKD13" s="3"/>
      <c r="AKE13" s="13"/>
      <c r="AKF13" s="3"/>
      <c r="AKG13" s="13"/>
      <c r="AKH13" s="3"/>
      <c r="AKI13" s="13"/>
      <c r="AKJ13" s="3"/>
      <c r="AKK13" s="13"/>
      <c r="AKL13" s="3"/>
      <c r="AKM13" s="13"/>
      <c r="AKN13" s="3"/>
      <c r="AKO13" s="13"/>
      <c r="AKP13" s="3"/>
      <c r="AKQ13" s="13"/>
      <c r="AKR13" s="3"/>
      <c r="AKS13" s="13"/>
      <c r="AKT13" s="3"/>
      <c r="AKU13" s="13"/>
      <c r="AKV13" s="3"/>
      <c r="AKW13" s="13"/>
      <c r="AKX13" s="3"/>
      <c r="AKY13" s="13"/>
      <c r="AKZ13" s="3"/>
      <c r="ALA13" s="13"/>
      <c r="ALB13" s="3"/>
      <c r="ALC13" s="13"/>
      <c r="ALD13" s="3"/>
      <c r="ALE13" s="13"/>
      <c r="ALF13" s="3"/>
      <c r="ALG13" s="13"/>
      <c r="ALH13" s="3"/>
      <c r="ALI13" s="13"/>
      <c r="ALJ13" s="3"/>
      <c r="ALK13" s="13"/>
      <c r="ALL13" s="3"/>
      <c r="ALM13" s="13"/>
      <c r="ALN13" s="3"/>
      <c r="ALO13" s="13"/>
      <c r="ALP13" s="3"/>
      <c r="ALQ13" s="13"/>
      <c r="ALR13" s="3"/>
      <c r="ALS13" s="13"/>
      <c r="ALT13" s="3"/>
      <c r="ALU13" s="13"/>
      <c r="ALV13" s="3"/>
      <c r="ALW13" s="13"/>
      <c r="ALX13" s="3"/>
      <c r="ALY13" s="13"/>
      <c r="ALZ13" s="3"/>
      <c r="AMA13" s="13"/>
      <c r="AMB13" s="3"/>
      <c r="AMC13" s="13"/>
      <c r="AMD13" s="3"/>
      <c r="AME13" s="13"/>
      <c r="AMF13" s="3"/>
      <c r="AMG13" s="13"/>
      <c r="AMH13" s="3"/>
      <c r="AMI13" s="13"/>
      <c r="AMJ13" s="3"/>
      <c r="AMK13" s="13"/>
    </row>
    <row r="14" spans="1:1025 16383:16384" s="4" customFormat="1" x14ac:dyDescent="0.25">
      <c r="A14" s="12"/>
      <c r="B14" s="3" t="s">
        <v>97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11"/>
      <c r="R14" s="106"/>
      <c r="S14" s="107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 16383:16384" s="4" customFormat="1" x14ac:dyDescent="0.25">
      <c r="A15" s="13"/>
      <c r="B15" s="3" t="s">
        <v>8</v>
      </c>
      <c r="C15" s="3" t="s">
        <v>91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11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 16383:16384" ht="13" x14ac:dyDescent="0.3">
      <c r="A16" s="14"/>
      <c r="Q16" s="104"/>
      <c r="XFC16"/>
      <c r="XFD16"/>
    </row>
    <row r="17" spans="1:17" ht="13" x14ac:dyDescent="0.3">
      <c r="A17" s="17"/>
      <c r="B17" s="18" t="s">
        <v>9</v>
      </c>
      <c r="C17" s="19" t="s">
        <v>82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1"/>
    </row>
    <row r="18" spans="1:17" ht="12.75" customHeight="1" x14ac:dyDescent="0.3">
      <c r="A18" s="17"/>
      <c r="B18" s="22"/>
      <c r="C18" s="22">
        <v>1</v>
      </c>
      <c r="D18" s="22">
        <v>2</v>
      </c>
      <c r="E18" s="22">
        <v>3</v>
      </c>
      <c r="F18" s="22">
        <v>4</v>
      </c>
      <c r="G18" s="22">
        <v>5</v>
      </c>
      <c r="H18" s="22">
        <v>6</v>
      </c>
      <c r="I18" s="22">
        <v>7</v>
      </c>
      <c r="J18" s="22">
        <v>8</v>
      </c>
      <c r="K18" s="22">
        <v>9</v>
      </c>
      <c r="L18" s="22">
        <v>10</v>
      </c>
      <c r="M18" s="22"/>
      <c r="N18" s="22" t="s">
        <v>10</v>
      </c>
      <c r="O18" s="23" t="s">
        <v>11</v>
      </c>
      <c r="P18" s="22"/>
      <c r="Q18" s="24" t="s">
        <v>12</v>
      </c>
    </row>
    <row r="19" spans="1:17" ht="12.75" customHeight="1" x14ac:dyDescent="0.3">
      <c r="A19" s="17"/>
      <c r="B19" s="22" t="s">
        <v>84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>
        <f>SUM(C19:L19)</f>
        <v>0</v>
      </c>
      <c r="O19" s="23">
        <v>63</v>
      </c>
      <c r="P19" s="25"/>
      <c r="Q19" s="26">
        <f>PRODUCT(O19,N19)</f>
        <v>0</v>
      </c>
    </row>
    <row r="20" spans="1:17" ht="12.75" customHeight="1" x14ac:dyDescent="0.3">
      <c r="A20" s="17"/>
      <c r="B20" s="22" t="s">
        <v>85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>
        <f>SUM(C20:L20)</f>
        <v>0</v>
      </c>
      <c r="O20" s="23">
        <v>135</v>
      </c>
      <c r="P20" s="25"/>
      <c r="Q20" s="26">
        <f>PRODUCT(O20,N20)</f>
        <v>0</v>
      </c>
    </row>
    <row r="21" spans="1:17" ht="12.75" customHeight="1" x14ac:dyDescent="0.3">
      <c r="A21" s="17"/>
      <c r="B21" s="114" t="s">
        <v>93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5"/>
      <c r="Q21" s="26"/>
    </row>
    <row r="22" spans="1:17" ht="13" x14ac:dyDescent="0.3">
      <c r="A22" s="17"/>
      <c r="B22" s="132" t="s">
        <v>14</v>
      </c>
      <c r="C22" s="132"/>
      <c r="D22" s="28"/>
      <c r="E22" s="28"/>
      <c r="F22" s="28"/>
      <c r="G22" s="28"/>
      <c r="H22" s="28"/>
      <c r="I22" s="28"/>
      <c r="J22" s="28"/>
      <c r="K22" s="29"/>
      <c r="L22" s="29"/>
      <c r="M22" s="22"/>
      <c r="N22" s="22"/>
      <c r="O22" s="22"/>
      <c r="P22" s="30" t="s">
        <v>13</v>
      </c>
      <c r="Q22" s="31">
        <f>Q20+Q19</f>
        <v>0</v>
      </c>
    </row>
    <row r="23" spans="1:17" ht="13" x14ac:dyDescent="0.3">
      <c r="A23" s="17"/>
      <c r="B23" s="121"/>
      <c r="C23" s="121"/>
      <c r="D23" s="32"/>
      <c r="E23" s="32"/>
      <c r="F23" s="32"/>
      <c r="G23" s="32"/>
      <c r="H23" s="32"/>
      <c r="I23" s="32"/>
      <c r="J23" s="32"/>
      <c r="K23" s="33"/>
      <c r="L23" s="33"/>
      <c r="Q23" s="16"/>
    </row>
    <row r="24" spans="1:17" ht="13" x14ac:dyDescent="0.3">
      <c r="A24" s="17"/>
      <c r="B24" s="18" t="s">
        <v>15</v>
      </c>
      <c r="C24" s="19" t="s">
        <v>82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1"/>
    </row>
    <row r="25" spans="1:17" x14ac:dyDescent="0.3">
      <c r="A25" s="17"/>
      <c r="B25" s="34"/>
      <c r="C25" s="22">
        <v>1</v>
      </c>
      <c r="D25" s="22">
        <v>2</v>
      </c>
      <c r="E25" s="22">
        <v>3</v>
      </c>
      <c r="F25" s="22">
        <v>4</v>
      </c>
      <c r="G25" s="22">
        <v>5</v>
      </c>
      <c r="H25" s="22">
        <v>6</v>
      </c>
      <c r="I25" s="22">
        <v>7</v>
      </c>
      <c r="J25" s="22">
        <v>8</v>
      </c>
      <c r="K25" s="22">
        <v>9</v>
      </c>
      <c r="L25" s="22">
        <v>10</v>
      </c>
      <c r="M25" s="36"/>
      <c r="O25" s="122"/>
      <c r="P25" s="35"/>
      <c r="Q25" s="38" t="s">
        <v>17</v>
      </c>
    </row>
    <row r="26" spans="1:17" x14ac:dyDescent="0.3">
      <c r="A26" s="17"/>
      <c r="B26" s="34" t="s">
        <v>15</v>
      </c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36"/>
      <c r="O26" s="122"/>
      <c r="P26" s="35"/>
      <c r="Q26" s="118">
        <f t="shared" ref="Q26" si="0">SUM(C26:L26)</f>
        <v>0</v>
      </c>
    </row>
    <row r="27" spans="1:17" ht="13" x14ac:dyDescent="0.3">
      <c r="A27" s="17"/>
      <c r="B27" s="115" t="s">
        <v>93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6"/>
      <c r="O27" s="122"/>
      <c r="P27" s="35"/>
      <c r="Q27" s="45"/>
    </row>
    <row r="28" spans="1:17" ht="13" x14ac:dyDescent="0.3">
      <c r="A28" s="17"/>
      <c r="B28" s="42" t="s">
        <v>18</v>
      </c>
      <c r="C28" s="43"/>
      <c r="D28" s="43" t="s">
        <v>0</v>
      </c>
      <c r="E28" s="43" t="s">
        <v>0</v>
      </c>
      <c r="H28" s="32"/>
      <c r="I28" s="32"/>
      <c r="J28" s="32"/>
      <c r="K28" s="32"/>
      <c r="L28" s="32"/>
      <c r="M28" s="32"/>
      <c r="N28" s="32"/>
      <c r="O28" s="32"/>
      <c r="P28" s="44" t="s">
        <v>13</v>
      </c>
      <c r="Q28" s="45">
        <f>Q26</f>
        <v>0</v>
      </c>
    </row>
    <row r="29" spans="1:17" x14ac:dyDescent="0.3">
      <c r="A29" s="17"/>
      <c r="H29" s="32"/>
      <c r="I29" s="32"/>
      <c r="J29" s="32"/>
      <c r="K29" s="32"/>
      <c r="L29" s="32"/>
      <c r="M29" s="32"/>
      <c r="N29" s="32"/>
      <c r="O29" s="32"/>
      <c r="P29" s="32"/>
      <c r="Q29" s="46"/>
    </row>
    <row r="30" spans="1:17" ht="13" x14ac:dyDescent="0.3">
      <c r="A30" s="17"/>
      <c r="B30" s="18" t="s">
        <v>19</v>
      </c>
      <c r="C30" s="119" t="s">
        <v>16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1"/>
    </row>
    <row r="31" spans="1:17" ht="20" x14ac:dyDescent="0.2">
      <c r="A31" s="17"/>
      <c r="B31" s="47"/>
      <c r="J31" s="48"/>
      <c r="K31" s="122" t="s">
        <v>20</v>
      </c>
      <c r="L31" s="133" t="s">
        <v>21</v>
      </c>
      <c r="M31" s="133"/>
      <c r="N31" s="122" t="s">
        <v>22</v>
      </c>
      <c r="O31" s="49" t="s">
        <v>23</v>
      </c>
      <c r="Q31" s="50" t="s">
        <v>17</v>
      </c>
    </row>
    <row r="32" spans="1:17" x14ac:dyDescent="0.3">
      <c r="A32" s="17"/>
      <c r="B32" s="34" t="s">
        <v>67</v>
      </c>
      <c r="J32" s="32"/>
      <c r="K32" s="40">
        <v>0</v>
      </c>
      <c r="L32" s="28">
        <v>0</v>
      </c>
      <c r="M32" s="22"/>
      <c r="N32" s="28">
        <v>12</v>
      </c>
      <c r="O32" s="51">
        <v>0</v>
      </c>
      <c r="P32" s="39" t="s">
        <v>13</v>
      </c>
      <c r="Q32" s="41" t="e">
        <f>+K32*N32/L32*O32</f>
        <v>#DIV/0!</v>
      </c>
    </row>
    <row r="33" spans="1:17" x14ac:dyDescent="0.3">
      <c r="A33" s="17"/>
      <c r="B33" s="34" t="s">
        <v>67</v>
      </c>
      <c r="J33" s="32"/>
      <c r="K33" s="40">
        <v>0</v>
      </c>
      <c r="L33" s="28">
        <v>0</v>
      </c>
      <c r="M33" s="22"/>
      <c r="N33" s="28">
        <v>6</v>
      </c>
      <c r="O33" s="51">
        <v>0</v>
      </c>
      <c r="P33" s="39" t="s">
        <v>13</v>
      </c>
      <c r="Q33" s="41" t="e">
        <f>+K33*N33/L33*O33</f>
        <v>#DIV/0!</v>
      </c>
    </row>
    <row r="34" spans="1:17" x14ac:dyDescent="0.3">
      <c r="A34" s="17"/>
      <c r="B34" s="34" t="s">
        <v>67</v>
      </c>
      <c r="J34" s="32"/>
      <c r="K34" s="40">
        <v>0</v>
      </c>
      <c r="L34" s="28">
        <v>0</v>
      </c>
      <c r="M34" s="28"/>
      <c r="N34" s="28">
        <v>12</v>
      </c>
      <c r="O34" s="51">
        <v>0</v>
      </c>
      <c r="P34" s="39" t="s">
        <v>13</v>
      </c>
      <c r="Q34" s="41" t="e">
        <f>+K34*N34/L34*O34</f>
        <v>#DIV/0!</v>
      </c>
    </row>
    <row r="35" spans="1:17" x14ac:dyDescent="0.3">
      <c r="A35" s="17"/>
      <c r="B35" s="28"/>
      <c r="J35" s="32"/>
      <c r="K35" s="52"/>
      <c r="L35" s="28"/>
      <c r="M35" s="32"/>
      <c r="N35" s="32"/>
      <c r="O35" s="32"/>
      <c r="P35" s="53" t="s">
        <v>13</v>
      </c>
      <c r="Q35" s="41" t="s">
        <v>0</v>
      </c>
    </row>
    <row r="36" spans="1:17" ht="13" x14ac:dyDescent="0.3">
      <c r="A36" s="17"/>
      <c r="B36" s="42" t="s">
        <v>24</v>
      </c>
      <c r="C36" s="43"/>
      <c r="D36" s="43"/>
      <c r="E36" s="43"/>
      <c r="F36" s="43"/>
      <c r="G36" s="54"/>
      <c r="H36" s="54"/>
      <c r="I36" s="54"/>
      <c r="J36" s="43"/>
      <c r="K36" s="43"/>
      <c r="L36" s="54"/>
      <c r="M36" s="54"/>
      <c r="N36" s="54"/>
      <c r="O36" s="54"/>
      <c r="P36" s="44" t="s">
        <v>13</v>
      </c>
      <c r="Q36" s="45" t="e">
        <f>SUM(Q32:Q35)</f>
        <v>#DIV/0!</v>
      </c>
    </row>
    <row r="37" spans="1:17" x14ac:dyDescent="0.3">
      <c r="A37" s="17"/>
      <c r="Q37" s="16"/>
    </row>
    <row r="38" spans="1:17" ht="13" x14ac:dyDescent="0.3">
      <c r="A38" s="17"/>
      <c r="B38" s="18" t="s">
        <v>83</v>
      </c>
      <c r="C38" s="19" t="s">
        <v>82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1"/>
    </row>
    <row r="39" spans="1:17" x14ac:dyDescent="0.3">
      <c r="A39" s="17"/>
      <c r="B39" s="55"/>
      <c r="C39" s="22">
        <v>1</v>
      </c>
      <c r="D39" s="22">
        <v>2</v>
      </c>
      <c r="E39" s="22">
        <v>3</v>
      </c>
      <c r="F39" s="22">
        <v>4</v>
      </c>
      <c r="G39" s="22">
        <v>5</v>
      </c>
      <c r="H39" s="22">
        <v>6</v>
      </c>
      <c r="I39" s="22">
        <v>7</v>
      </c>
      <c r="J39" s="22">
        <v>8</v>
      </c>
      <c r="K39" s="22">
        <v>9</v>
      </c>
      <c r="L39" s="22">
        <v>10</v>
      </c>
      <c r="M39" s="22"/>
      <c r="N39" s="22"/>
      <c r="O39" s="22"/>
      <c r="P39" s="22"/>
      <c r="Q39" s="56" t="s">
        <v>17</v>
      </c>
    </row>
    <row r="40" spans="1:17" x14ac:dyDescent="0.3">
      <c r="A40" s="17"/>
      <c r="B40" s="117" t="s">
        <v>94</v>
      </c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118">
        <f t="shared" ref="Q40" si="1">SUM(C40:L40)</f>
        <v>0</v>
      </c>
    </row>
    <row r="41" spans="1:17" ht="13" x14ac:dyDescent="0.3">
      <c r="A41" s="17"/>
      <c r="B41" s="116" t="s">
        <v>93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45"/>
    </row>
    <row r="42" spans="1:17" ht="13" x14ac:dyDescent="0.3">
      <c r="A42" s="17"/>
      <c r="B42" s="42" t="s">
        <v>25</v>
      </c>
      <c r="P42" s="44" t="s">
        <v>13</v>
      </c>
      <c r="Q42" s="45">
        <f>Q40</f>
        <v>0</v>
      </c>
    </row>
    <row r="43" spans="1:17" ht="13" x14ac:dyDescent="0.3">
      <c r="A43" s="17"/>
      <c r="B43" s="42"/>
      <c r="Q43" s="57"/>
    </row>
    <row r="44" spans="1:17" ht="13" x14ac:dyDescent="0.3">
      <c r="A44" s="17"/>
      <c r="B44" s="18" t="s">
        <v>87</v>
      </c>
      <c r="C44" s="19" t="s">
        <v>82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1"/>
    </row>
    <row r="45" spans="1:17" x14ac:dyDescent="0.3">
      <c r="A45" s="17"/>
      <c r="B45" s="55"/>
      <c r="C45" s="22">
        <v>1</v>
      </c>
      <c r="D45" s="22">
        <v>2</v>
      </c>
      <c r="E45" s="22">
        <v>3</v>
      </c>
      <c r="F45" s="22">
        <v>4</v>
      </c>
      <c r="G45" s="22">
        <v>5</v>
      </c>
      <c r="H45" s="22">
        <v>6</v>
      </c>
      <c r="I45" s="22">
        <v>7</v>
      </c>
      <c r="J45" s="22">
        <v>8</v>
      </c>
      <c r="K45" s="22">
        <v>9</v>
      </c>
      <c r="L45" s="22">
        <v>10</v>
      </c>
      <c r="M45" s="22"/>
      <c r="N45" s="22"/>
      <c r="O45" s="22"/>
      <c r="P45" s="22"/>
      <c r="Q45" s="56" t="s">
        <v>17</v>
      </c>
    </row>
    <row r="46" spans="1:17" ht="13" x14ac:dyDescent="0.3">
      <c r="A46" s="17"/>
      <c r="B46" s="117" t="s">
        <v>87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45">
        <f t="shared" ref="Q46" si="2">SUM(C46:L46)</f>
        <v>0</v>
      </c>
    </row>
    <row r="47" spans="1:17" ht="13" x14ac:dyDescent="0.3">
      <c r="A47" s="17"/>
      <c r="B47" s="116" t="s">
        <v>93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22"/>
      <c r="N47" s="22"/>
      <c r="O47" s="22"/>
      <c r="P47" s="22"/>
      <c r="Q47" s="45"/>
    </row>
    <row r="48" spans="1:17" ht="13" x14ac:dyDescent="0.3">
      <c r="A48" s="17"/>
      <c r="B48" s="42" t="s">
        <v>88</v>
      </c>
      <c r="P48" s="44" t="s">
        <v>13</v>
      </c>
      <c r="Q48" s="45">
        <f>+Q46</f>
        <v>0</v>
      </c>
    </row>
    <row r="49" spans="1:18 16383:16384" x14ac:dyDescent="0.3">
      <c r="A49" s="17"/>
      <c r="B49" s="28"/>
      <c r="C49" s="58"/>
      <c r="Q49" s="16"/>
    </row>
    <row r="50" spans="1:18 16383:16384" ht="13" x14ac:dyDescent="0.3">
      <c r="A50" s="17"/>
      <c r="B50" s="59" t="s">
        <v>26</v>
      </c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1" t="e">
        <f>SUM(Q22,Q28,Q36,Q42,Q48)</f>
        <v>#DIV/0!</v>
      </c>
      <c r="R50" s="22" t="s">
        <v>108</v>
      </c>
    </row>
    <row r="51" spans="1:18 16383:16384" ht="13" thickBot="1" x14ac:dyDescent="0.35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4"/>
    </row>
    <row r="52" spans="1:18 16383:16384" ht="13.5" thickBot="1" x14ac:dyDescent="0.35">
      <c r="Q52" s="16"/>
      <c r="XFC52"/>
      <c r="XFD52"/>
    </row>
    <row r="53" spans="1:18 16383:16384" ht="13" x14ac:dyDescent="0.3">
      <c r="B53" s="65" t="s">
        <v>27</v>
      </c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XFC53"/>
      <c r="XFD53"/>
    </row>
    <row r="54" spans="1:18 16383:16384" ht="13" x14ac:dyDescent="0.3"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70"/>
      <c r="XFC54"/>
      <c r="XFD54"/>
    </row>
    <row r="55" spans="1:18 16383:16384" ht="13" x14ac:dyDescent="0.3">
      <c r="B55" s="71" t="s">
        <v>28</v>
      </c>
      <c r="N55" s="22"/>
      <c r="O55" s="22"/>
      <c r="P55" s="39" t="s">
        <v>13</v>
      </c>
      <c r="Q55" s="72" t="e">
        <f>Q50</f>
        <v>#DIV/0!</v>
      </c>
      <c r="R55" s="22" t="s">
        <v>109</v>
      </c>
      <c r="XFC55"/>
      <c r="XFD55"/>
    </row>
    <row r="56" spans="1:18 16383:16384" ht="13" x14ac:dyDescent="0.3">
      <c r="B56" s="17"/>
      <c r="N56" s="22"/>
      <c r="O56" s="22"/>
      <c r="P56" s="22"/>
      <c r="Q56" s="73"/>
      <c r="XFC56"/>
      <c r="XFD56"/>
    </row>
    <row r="57" spans="1:18 16383:16384" ht="13" x14ac:dyDescent="0.3">
      <c r="B57" s="74" t="s">
        <v>29</v>
      </c>
      <c r="D57" s="22" t="s">
        <v>81</v>
      </c>
      <c r="E57" s="75"/>
      <c r="N57" s="22"/>
      <c r="O57" s="76"/>
      <c r="P57" s="39" t="s">
        <v>13</v>
      </c>
      <c r="Q57" s="72"/>
      <c r="XFC57"/>
      <c r="XFD57"/>
    </row>
    <row r="58" spans="1:18 16383:16384" ht="13" x14ac:dyDescent="0.3">
      <c r="B58" s="17"/>
      <c r="D58" s="22" t="s">
        <v>95</v>
      </c>
      <c r="O58" s="77"/>
      <c r="P58" s="77"/>
      <c r="Q58" s="78"/>
      <c r="XFC58"/>
      <c r="XFD58"/>
    </row>
    <row r="59" spans="1:18 16383:16384" ht="12.75" customHeight="1" thickBot="1" x14ac:dyDescent="0.35">
      <c r="B59" s="79" t="s">
        <v>30</v>
      </c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1"/>
      <c r="P59" s="82" t="s">
        <v>13</v>
      </c>
      <c r="Q59" s="83" t="e">
        <f>Q55-Q57</f>
        <v>#DIV/0!</v>
      </c>
      <c r="R59" s="113" t="s">
        <v>80</v>
      </c>
      <c r="XFD59"/>
    </row>
    <row r="60" spans="1:18 16383:16384" ht="13" x14ac:dyDescent="0.3">
      <c r="XFC60"/>
      <c r="XFD60"/>
    </row>
    <row r="61" spans="1:18 16383:16384" ht="13" x14ac:dyDescent="0.3">
      <c r="XFC61"/>
      <c r="XFD61"/>
    </row>
    <row r="62" spans="1:18 16383:16384" ht="13" x14ac:dyDescent="0.3">
      <c r="XFC62"/>
      <c r="XFD62"/>
    </row>
    <row r="63" spans="1:18 16383:16384" ht="13" x14ac:dyDescent="0.3">
      <c r="XFC63"/>
      <c r="XFD63"/>
    </row>
    <row r="64" spans="1:18 16383:16384" ht="18" customHeight="1" x14ac:dyDescent="0.2">
      <c r="B64" s="134" t="s">
        <v>31</v>
      </c>
      <c r="C64" s="134"/>
      <c r="D64" s="134"/>
      <c r="E64" s="134"/>
      <c r="F64" s="134"/>
      <c r="G64" s="134"/>
      <c r="H64" s="134"/>
      <c r="I64" s="134"/>
    </row>
    <row r="65" spans="2:9" x14ac:dyDescent="0.3">
      <c r="B65" s="142"/>
      <c r="C65" s="143"/>
      <c r="D65" s="143"/>
      <c r="E65" s="143"/>
      <c r="F65" s="143"/>
      <c r="G65" s="143"/>
      <c r="H65" s="143"/>
      <c r="I65" s="144"/>
    </row>
    <row r="66" spans="2:9" x14ac:dyDescent="0.3">
      <c r="B66" s="142" t="s">
        <v>77</v>
      </c>
      <c r="C66" s="143"/>
      <c r="D66" s="143"/>
      <c r="E66" s="143"/>
      <c r="F66" s="143"/>
      <c r="G66" s="143"/>
      <c r="H66" s="143"/>
      <c r="I66" s="144"/>
    </row>
    <row r="67" spans="2:9" x14ac:dyDescent="0.3">
      <c r="B67" s="103" t="s">
        <v>86</v>
      </c>
      <c r="C67" s="124"/>
      <c r="D67" s="124"/>
      <c r="E67" s="124"/>
      <c r="F67" s="124"/>
      <c r="G67" s="124"/>
      <c r="H67" s="124"/>
      <c r="I67" s="125"/>
    </row>
    <row r="68" spans="2:9" x14ac:dyDescent="0.3">
      <c r="B68" s="103" t="s">
        <v>78</v>
      </c>
      <c r="C68" s="124"/>
      <c r="D68" s="124"/>
      <c r="E68" s="124"/>
      <c r="F68" s="124"/>
      <c r="G68" s="124"/>
      <c r="H68" s="124"/>
      <c r="I68" s="125"/>
    </row>
    <row r="69" spans="2:9" x14ac:dyDescent="0.3">
      <c r="B69" s="103" t="s">
        <v>79</v>
      </c>
      <c r="C69" s="124"/>
      <c r="D69" s="124"/>
      <c r="E69" s="124"/>
      <c r="F69" s="124"/>
      <c r="G69" s="124"/>
      <c r="H69" s="124"/>
      <c r="I69" s="125"/>
    </row>
    <row r="70" spans="2:9" x14ac:dyDescent="0.3">
      <c r="B70" s="142"/>
      <c r="C70" s="143"/>
      <c r="D70" s="143"/>
      <c r="E70" s="143"/>
      <c r="F70" s="143"/>
      <c r="G70" s="143"/>
      <c r="H70" s="143"/>
      <c r="I70" s="144"/>
    </row>
    <row r="71" spans="2:9" x14ac:dyDescent="0.25">
      <c r="B71" s="84" t="s">
        <v>9</v>
      </c>
      <c r="C71" s="85"/>
      <c r="D71" s="86"/>
      <c r="E71" s="86"/>
      <c r="F71" s="86"/>
      <c r="G71" s="86"/>
      <c r="H71" s="86"/>
      <c r="I71" s="127"/>
    </row>
    <row r="72" spans="2:9" x14ac:dyDescent="0.25">
      <c r="B72" s="126" t="s">
        <v>62</v>
      </c>
      <c r="C72" s="85"/>
      <c r="D72" s="86"/>
      <c r="E72" s="86"/>
      <c r="F72" s="86"/>
      <c r="G72" s="86"/>
      <c r="H72" s="86"/>
      <c r="I72" s="127"/>
    </row>
    <row r="73" spans="2:9" x14ac:dyDescent="0.25">
      <c r="B73" s="98" t="s">
        <v>63</v>
      </c>
      <c r="C73" s="85"/>
      <c r="D73" s="86"/>
      <c r="E73" s="86"/>
      <c r="F73" s="86"/>
      <c r="G73" s="86"/>
      <c r="H73" s="86"/>
      <c r="I73" s="127"/>
    </row>
    <row r="74" spans="2:9" x14ac:dyDescent="0.25">
      <c r="B74" s="145" t="s">
        <v>64</v>
      </c>
      <c r="C74" s="146"/>
      <c r="D74" s="146"/>
      <c r="E74" s="146"/>
      <c r="F74" s="146"/>
      <c r="G74" s="146"/>
      <c r="H74" s="146"/>
      <c r="I74" s="147"/>
    </row>
    <row r="75" spans="2:9" ht="15" customHeight="1" x14ac:dyDescent="0.25">
      <c r="B75" s="120" t="s">
        <v>71</v>
      </c>
      <c r="C75" s="120"/>
      <c r="D75" s="126"/>
      <c r="E75" s="86"/>
      <c r="F75" s="86"/>
      <c r="G75" s="86"/>
      <c r="H75" s="86"/>
      <c r="I75" s="127"/>
    </row>
    <row r="76" spans="2:9" ht="15" customHeight="1" x14ac:dyDescent="0.25">
      <c r="B76" s="145" t="s">
        <v>72</v>
      </c>
      <c r="C76" s="146"/>
      <c r="D76" s="146"/>
      <c r="E76" s="146"/>
      <c r="F76" s="146"/>
      <c r="G76" s="146"/>
      <c r="H76" s="146"/>
      <c r="I76" s="147"/>
    </row>
    <row r="77" spans="2:9" ht="15" customHeight="1" x14ac:dyDescent="0.25">
      <c r="B77" s="131" t="s">
        <v>32</v>
      </c>
      <c r="C77" s="131"/>
      <c r="D77" s="131"/>
      <c r="E77" s="131"/>
      <c r="F77" s="131"/>
      <c r="G77" s="131"/>
      <c r="H77" s="131"/>
      <c r="I77" s="131"/>
    </row>
    <row r="78" spans="2:9" ht="15" customHeight="1" x14ac:dyDescent="0.25">
      <c r="B78" s="131" t="s">
        <v>68</v>
      </c>
      <c r="C78" s="131"/>
      <c r="D78" s="131"/>
      <c r="E78" s="131"/>
      <c r="F78" s="131"/>
      <c r="G78" s="131"/>
      <c r="H78" s="131"/>
      <c r="I78" s="131"/>
    </row>
    <row r="79" spans="2:9" ht="15" customHeight="1" x14ac:dyDescent="0.25">
      <c r="B79" s="129" t="s">
        <v>73</v>
      </c>
      <c r="C79" s="129"/>
      <c r="D79" s="129"/>
      <c r="E79" s="129"/>
      <c r="F79" s="129"/>
      <c r="G79" s="129"/>
      <c r="H79" s="129"/>
      <c r="I79" s="129"/>
    </row>
    <row r="80" spans="2:9" ht="13" x14ac:dyDescent="0.3">
      <c r="B80" s="139"/>
      <c r="C80" s="140"/>
      <c r="D80" s="140"/>
      <c r="E80" s="140"/>
      <c r="F80" s="140"/>
      <c r="G80" s="140"/>
      <c r="H80" s="140"/>
      <c r="I80" s="141"/>
    </row>
    <row r="81" spans="2:9" x14ac:dyDescent="0.25">
      <c r="B81" s="84" t="s">
        <v>33</v>
      </c>
      <c r="C81" s="85"/>
      <c r="D81" s="86"/>
      <c r="E81" s="86"/>
      <c r="F81" s="86"/>
      <c r="G81" s="86"/>
      <c r="H81" s="86"/>
      <c r="I81" s="127"/>
    </row>
    <row r="82" spans="2:9" ht="15" customHeight="1" x14ac:dyDescent="0.25">
      <c r="B82" s="131" t="s">
        <v>34</v>
      </c>
      <c r="C82" s="131"/>
      <c r="D82" s="131"/>
      <c r="E82" s="131"/>
      <c r="F82" s="131"/>
      <c r="G82" s="131"/>
      <c r="H82" s="131"/>
      <c r="I82" s="131"/>
    </row>
    <row r="83" spans="2:9" ht="15" customHeight="1" x14ac:dyDescent="0.25">
      <c r="B83" s="131" t="s">
        <v>35</v>
      </c>
      <c r="C83" s="131"/>
      <c r="D83" s="131"/>
      <c r="E83" s="131"/>
      <c r="F83" s="131"/>
      <c r="G83" s="131"/>
      <c r="H83" s="131"/>
      <c r="I83" s="131"/>
    </row>
    <row r="84" spans="2:9" ht="15" customHeight="1" x14ac:dyDescent="0.25">
      <c r="B84" s="120" t="s">
        <v>36</v>
      </c>
      <c r="C84" s="120"/>
      <c r="D84" s="120"/>
      <c r="E84" s="120"/>
      <c r="F84" s="120"/>
      <c r="G84" s="126"/>
      <c r="H84" s="86"/>
      <c r="I84" s="127"/>
    </row>
    <row r="85" spans="2:9" ht="15" customHeight="1" x14ac:dyDescent="0.25">
      <c r="B85" s="131" t="s">
        <v>37</v>
      </c>
      <c r="C85" s="131"/>
      <c r="D85" s="131"/>
      <c r="E85" s="131"/>
      <c r="F85" s="131"/>
      <c r="G85" s="131"/>
      <c r="H85" s="131"/>
      <c r="I85" s="131"/>
    </row>
    <row r="86" spans="2:9" ht="15" customHeight="1" x14ac:dyDescent="0.25">
      <c r="B86" s="131" t="s">
        <v>38</v>
      </c>
      <c r="C86" s="131"/>
      <c r="D86" s="131"/>
      <c r="E86" s="131"/>
      <c r="F86" s="131"/>
      <c r="G86" s="131"/>
      <c r="H86" s="131"/>
      <c r="I86" s="131"/>
    </row>
    <row r="87" spans="2:9" ht="15" customHeight="1" x14ac:dyDescent="0.25">
      <c r="B87" s="131" t="s">
        <v>39</v>
      </c>
      <c r="C87" s="131"/>
      <c r="D87" s="131"/>
      <c r="E87" s="131"/>
      <c r="F87" s="131"/>
      <c r="G87" s="131"/>
      <c r="H87" s="131"/>
      <c r="I87" s="131"/>
    </row>
    <row r="88" spans="2:9" ht="15" customHeight="1" x14ac:dyDescent="0.25">
      <c r="B88" s="131" t="s">
        <v>69</v>
      </c>
      <c r="C88" s="131"/>
      <c r="D88" s="131"/>
      <c r="E88" s="131"/>
      <c r="F88" s="131"/>
      <c r="G88" s="131"/>
      <c r="H88" s="131"/>
      <c r="I88" s="131"/>
    </row>
    <row r="89" spans="2:9" x14ac:dyDescent="0.25">
      <c r="B89" s="126"/>
      <c r="C89" s="86"/>
      <c r="D89" s="86"/>
      <c r="E89" s="86"/>
      <c r="F89" s="86"/>
      <c r="G89" s="86"/>
      <c r="H89" s="86"/>
      <c r="I89" s="127"/>
    </row>
    <row r="90" spans="2:9" ht="15" customHeight="1" x14ac:dyDescent="0.25">
      <c r="B90" s="131" t="s">
        <v>40</v>
      </c>
      <c r="C90" s="131"/>
      <c r="D90" s="131"/>
      <c r="E90" s="131"/>
      <c r="F90" s="131"/>
      <c r="G90" s="131"/>
      <c r="H90" s="131"/>
      <c r="I90" s="131"/>
    </row>
    <row r="91" spans="2:9" ht="15" customHeight="1" x14ac:dyDescent="0.25">
      <c r="B91" s="90" t="s">
        <v>41</v>
      </c>
      <c r="C91" s="151" t="s">
        <v>42</v>
      </c>
      <c r="D91" s="151"/>
      <c r="E91" s="151"/>
      <c r="F91" s="151"/>
      <c r="G91" s="151"/>
      <c r="H91" s="151"/>
      <c r="I91" s="151"/>
    </row>
    <row r="92" spans="2:9" x14ac:dyDescent="0.25">
      <c r="B92" s="126" t="s">
        <v>43</v>
      </c>
      <c r="C92" s="151"/>
      <c r="D92" s="151"/>
      <c r="E92" s="151"/>
      <c r="F92" s="151"/>
      <c r="G92" s="151"/>
      <c r="H92" s="151"/>
      <c r="I92" s="151"/>
    </row>
    <row r="93" spans="2:9" ht="13" x14ac:dyDescent="0.3">
      <c r="B93" s="135"/>
      <c r="C93" s="135"/>
      <c r="D93" s="86"/>
      <c r="E93" s="86"/>
      <c r="F93" s="86"/>
      <c r="G93" s="86"/>
      <c r="H93" s="86"/>
      <c r="I93" s="127"/>
    </row>
    <row r="94" spans="2:9" x14ac:dyDescent="0.25">
      <c r="B94" s="91" t="s">
        <v>44</v>
      </c>
      <c r="C94" s="92"/>
      <c r="D94" s="86"/>
      <c r="E94" s="86"/>
      <c r="F94" s="86"/>
      <c r="G94" s="86"/>
      <c r="H94" s="86"/>
      <c r="I94" s="127"/>
    </row>
    <row r="95" spans="2:9" ht="15" customHeight="1" x14ac:dyDescent="0.25">
      <c r="B95" s="131" t="s">
        <v>45</v>
      </c>
      <c r="C95" s="131"/>
      <c r="D95" s="131"/>
      <c r="E95" s="131"/>
      <c r="F95" s="131"/>
      <c r="G95" s="131"/>
      <c r="H95" s="131"/>
      <c r="I95" s="131"/>
    </row>
    <row r="96" spans="2:9" ht="15" customHeight="1" x14ac:dyDescent="0.25">
      <c r="B96" s="131" t="s">
        <v>46</v>
      </c>
      <c r="C96" s="131"/>
      <c r="D96" s="131"/>
      <c r="E96" s="131"/>
      <c r="F96" s="131"/>
      <c r="G96" s="131"/>
      <c r="H96" s="131"/>
      <c r="I96" s="131"/>
    </row>
    <row r="97" spans="2:9" ht="15" customHeight="1" x14ac:dyDescent="0.25">
      <c r="B97" s="131" t="s">
        <v>47</v>
      </c>
      <c r="C97" s="131"/>
      <c r="D97" s="131"/>
      <c r="E97" s="131"/>
      <c r="F97" s="131"/>
      <c r="G97" s="131"/>
      <c r="H97" s="131"/>
      <c r="I97" s="131"/>
    </row>
    <row r="98" spans="2:9" ht="15" customHeight="1" x14ac:dyDescent="0.25">
      <c r="B98" s="93">
        <v>200000</v>
      </c>
      <c r="C98" s="151" t="s">
        <v>48</v>
      </c>
      <c r="D98" s="151"/>
      <c r="E98" s="151"/>
      <c r="F98" s="151"/>
      <c r="G98" s="151"/>
      <c r="H98" s="151"/>
      <c r="I98" s="151"/>
    </row>
    <row r="99" spans="2:9" x14ac:dyDescent="0.25">
      <c r="B99" s="126">
        <v>120</v>
      </c>
      <c r="C99" s="151"/>
      <c r="D99" s="151"/>
      <c r="E99" s="151"/>
      <c r="F99" s="151"/>
      <c r="G99" s="151"/>
      <c r="H99" s="151"/>
      <c r="I99" s="151"/>
    </row>
    <row r="100" spans="2:9" ht="13" x14ac:dyDescent="0.3">
      <c r="B100" s="135"/>
      <c r="C100" s="135"/>
      <c r="D100" s="86"/>
      <c r="E100" s="86"/>
      <c r="F100" s="86"/>
      <c r="G100" s="86"/>
      <c r="H100" s="86"/>
      <c r="I100" s="127"/>
    </row>
    <row r="101" spans="2:9" ht="15" customHeight="1" x14ac:dyDescent="0.25">
      <c r="B101" s="131" t="s">
        <v>49</v>
      </c>
      <c r="C101" s="131"/>
      <c r="D101" s="131"/>
      <c r="E101" s="131"/>
      <c r="F101" s="131"/>
      <c r="G101" s="131"/>
      <c r="H101" s="131"/>
      <c r="I101" s="131"/>
    </row>
    <row r="102" spans="2:9" ht="13" x14ac:dyDescent="0.3">
      <c r="B102" s="148"/>
      <c r="C102" s="149"/>
      <c r="D102" s="149"/>
      <c r="E102" s="149"/>
      <c r="F102" s="149"/>
      <c r="G102" s="149"/>
      <c r="H102" s="149"/>
      <c r="I102" s="150"/>
    </row>
    <row r="103" spans="2:9" x14ac:dyDescent="0.25">
      <c r="B103" s="84" t="s">
        <v>50</v>
      </c>
      <c r="C103" s="85"/>
      <c r="D103" s="86"/>
      <c r="E103" s="86"/>
      <c r="F103" s="86"/>
      <c r="G103" s="86"/>
      <c r="H103" s="86"/>
      <c r="I103" s="127"/>
    </row>
    <row r="104" spans="2:9" ht="15" customHeight="1" x14ac:dyDescent="0.25">
      <c r="B104" s="136" t="s">
        <v>74</v>
      </c>
      <c r="C104" s="137"/>
      <c r="D104" s="137"/>
      <c r="E104" s="137"/>
      <c r="F104" s="137"/>
      <c r="G104" s="137"/>
      <c r="H104" s="137"/>
      <c r="I104" s="138"/>
    </row>
    <row r="105" spans="2:9" ht="13" x14ac:dyDescent="0.3">
      <c r="B105" s="139"/>
      <c r="C105" s="140"/>
      <c r="D105" s="140"/>
      <c r="E105" s="140"/>
      <c r="F105" s="140"/>
      <c r="G105" s="140"/>
      <c r="H105" s="140"/>
      <c r="I105" s="141"/>
    </row>
    <row r="106" spans="2:9" x14ac:dyDescent="0.25">
      <c r="B106" s="84" t="s">
        <v>51</v>
      </c>
      <c r="C106" s="85"/>
      <c r="D106" s="86"/>
      <c r="E106" s="86"/>
      <c r="F106" s="86"/>
      <c r="G106" s="86"/>
      <c r="H106" s="86"/>
      <c r="I106" s="127"/>
    </row>
    <row r="107" spans="2:9" ht="15" customHeight="1" x14ac:dyDescent="0.25">
      <c r="B107" s="131" t="s">
        <v>52</v>
      </c>
      <c r="C107" s="131"/>
      <c r="D107" s="131"/>
      <c r="E107" s="131"/>
      <c r="F107" s="131"/>
      <c r="G107" s="131"/>
      <c r="H107" s="131"/>
      <c r="I107" s="131"/>
    </row>
    <row r="108" spans="2:9" ht="15" customHeight="1" x14ac:dyDescent="0.25">
      <c r="B108" s="131" t="s">
        <v>53</v>
      </c>
      <c r="C108" s="131"/>
      <c r="D108" s="131"/>
      <c r="E108" s="131"/>
      <c r="F108" s="131"/>
      <c r="G108" s="131"/>
      <c r="H108" s="131"/>
      <c r="I108" s="131"/>
    </row>
    <row r="109" spans="2:9" ht="15" customHeight="1" x14ac:dyDescent="0.25">
      <c r="B109" s="129" t="s">
        <v>54</v>
      </c>
      <c r="C109" s="129"/>
      <c r="D109" s="129"/>
      <c r="E109" s="129"/>
      <c r="F109" s="129"/>
      <c r="G109" s="129"/>
      <c r="H109" s="129"/>
      <c r="I109" s="129"/>
    </row>
    <row r="110" spans="2:9" ht="13" x14ac:dyDescent="0.3">
      <c r="B110" s="139"/>
      <c r="C110" s="140"/>
      <c r="D110" s="140"/>
      <c r="E110" s="140"/>
      <c r="F110" s="140"/>
      <c r="G110" s="140"/>
      <c r="H110" s="140"/>
      <c r="I110" s="141"/>
    </row>
    <row r="111" spans="2:9" x14ac:dyDescent="0.25">
      <c r="B111" s="128" t="s">
        <v>27</v>
      </c>
      <c r="C111" s="128"/>
      <c r="D111" s="86"/>
      <c r="E111" s="86"/>
      <c r="F111" s="86"/>
      <c r="G111" s="86"/>
      <c r="H111" s="86"/>
      <c r="I111" s="127"/>
    </row>
    <row r="112" spans="2:9" x14ac:dyDescent="0.25">
      <c r="B112" s="94" t="s">
        <v>55</v>
      </c>
      <c r="C112" s="84"/>
      <c r="D112" s="86"/>
      <c r="E112" s="86"/>
      <c r="F112" s="86"/>
      <c r="G112" s="86"/>
      <c r="H112" s="86"/>
      <c r="I112" s="127"/>
    </row>
    <row r="113" spans="2:9" x14ac:dyDescent="0.25">
      <c r="B113" s="94" t="s">
        <v>56</v>
      </c>
      <c r="C113" s="84"/>
      <c r="D113" s="86"/>
      <c r="E113" s="86"/>
      <c r="F113" s="86"/>
      <c r="G113" s="86"/>
      <c r="H113" s="86"/>
      <c r="I113" s="127"/>
    </row>
    <row r="114" spans="2:9" x14ac:dyDescent="0.25">
      <c r="B114" s="94" t="s">
        <v>57</v>
      </c>
      <c r="C114" s="84"/>
      <c r="D114" s="86"/>
      <c r="E114" s="86"/>
      <c r="F114" s="86"/>
      <c r="G114" s="86"/>
      <c r="H114" s="86"/>
      <c r="I114" s="127"/>
    </row>
    <row r="115" spans="2:9" ht="15" customHeight="1" x14ac:dyDescent="0.25">
      <c r="B115" s="131" t="s">
        <v>58</v>
      </c>
      <c r="C115" s="131"/>
      <c r="D115" s="131"/>
      <c r="E115" s="131"/>
      <c r="F115" s="131"/>
      <c r="G115" s="131"/>
      <c r="H115" s="131"/>
      <c r="I115" s="131"/>
    </row>
    <row r="116" spans="2:9" x14ac:dyDescent="0.25">
      <c r="B116" s="90" t="s">
        <v>59</v>
      </c>
      <c r="C116" s="123"/>
      <c r="D116" s="123"/>
      <c r="E116" s="123"/>
      <c r="F116" s="123"/>
      <c r="G116" s="123"/>
      <c r="H116" s="123"/>
      <c r="I116" s="96"/>
    </row>
    <row r="117" spans="2:9" ht="13" x14ac:dyDescent="0.3">
      <c r="B117" s="130"/>
      <c r="C117" s="130"/>
      <c r="D117" s="99"/>
      <c r="E117" s="99"/>
      <c r="F117" s="99"/>
      <c r="G117" s="99"/>
      <c r="H117" s="99"/>
      <c r="I117" s="100"/>
    </row>
    <row r="118" spans="2:9" ht="15" customHeight="1" x14ac:dyDescent="0.25">
      <c r="B118" s="128" t="s">
        <v>60</v>
      </c>
      <c r="C118" s="128"/>
      <c r="D118" s="86"/>
      <c r="E118" s="86"/>
      <c r="F118" s="86"/>
      <c r="G118" s="86"/>
      <c r="H118" s="86"/>
      <c r="I118" s="127"/>
    </row>
    <row r="119" spans="2:9" ht="15" customHeight="1" x14ac:dyDescent="0.25">
      <c r="B119" s="129" t="s">
        <v>61</v>
      </c>
      <c r="C119" s="129"/>
      <c r="D119" s="129"/>
      <c r="E119" s="129"/>
      <c r="F119" s="129"/>
      <c r="G119" s="129"/>
      <c r="H119" s="129"/>
      <c r="I119" s="129"/>
    </row>
    <row r="120" spans="2:9" ht="13" x14ac:dyDescent="0.3">
      <c r="B120" s="130"/>
      <c r="C120" s="130"/>
      <c r="D120" s="99"/>
      <c r="E120" s="99"/>
      <c r="F120" s="99"/>
      <c r="G120" s="99"/>
      <c r="H120" s="99"/>
      <c r="I120" s="100"/>
    </row>
    <row r="121" spans="2:9" ht="15" customHeight="1" x14ac:dyDescent="0.25">
      <c r="B121" s="128" t="s">
        <v>70</v>
      </c>
      <c r="C121" s="128"/>
      <c r="D121" s="86"/>
      <c r="E121" s="86"/>
      <c r="F121" s="86"/>
      <c r="G121" s="86"/>
      <c r="H121" s="86"/>
      <c r="I121" s="127"/>
    </row>
    <row r="122" spans="2:9" ht="15" customHeight="1" x14ac:dyDescent="0.25">
      <c r="B122" s="131" t="s">
        <v>75</v>
      </c>
      <c r="C122" s="131"/>
      <c r="D122" s="131"/>
      <c r="E122" s="131"/>
      <c r="F122" s="131"/>
      <c r="G122" s="131"/>
      <c r="H122" s="131"/>
      <c r="I122" s="131"/>
    </row>
    <row r="123" spans="2:9" x14ac:dyDescent="0.25">
      <c r="B123" s="97" t="s">
        <v>76</v>
      </c>
      <c r="C123" s="123"/>
      <c r="D123" s="123"/>
      <c r="E123" s="123"/>
      <c r="F123" s="123"/>
      <c r="G123" s="123"/>
      <c r="H123" s="123"/>
      <c r="I123" s="96"/>
    </row>
    <row r="129" s="15" customFormat="1" x14ac:dyDescent="0.3"/>
    <row r="130" s="15" customFormat="1" x14ac:dyDescent="0.3"/>
    <row r="131" s="15" customFormat="1" x14ac:dyDescent="0.3"/>
    <row r="132" s="15" customFormat="1" x14ac:dyDescent="0.3"/>
    <row r="133" s="15" customFormat="1" x14ac:dyDescent="0.3"/>
    <row r="134" s="15" customFormat="1" x14ac:dyDescent="0.3"/>
    <row r="135" s="15" customFormat="1" x14ac:dyDescent="0.3"/>
    <row r="136" s="15" customFormat="1" x14ac:dyDescent="0.3"/>
    <row r="137" s="15" customFormat="1" x14ac:dyDescent="0.3"/>
    <row r="138" s="15" customFormat="1" x14ac:dyDescent="0.3"/>
    <row r="139" s="15" customFormat="1" x14ac:dyDescent="0.3"/>
    <row r="140" s="15" customFormat="1" x14ac:dyDescent="0.3"/>
    <row r="141" s="15" customFormat="1" x14ac:dyDescent="0.3"/>
    <row r="142" s="15" customFormat="1" x14ac:dyDescent="0.3"/>
    <row r="143" s="15" customFormat="1" x14ac:dyDescent="0.3"/>
    <row r="144" s="15" customFormat="1" x14ac:dyDescent="0.3"/>
    <row r="145" s="15" customFormat="1" x14ac:dyDescent="0.3"/>
    <row r="146" s="15" customFormat="1" x14ac:dyDescent="0.3"/>
    <row r="147" s="15" customFormat="1" x14ac:dyDescent="0.3"/>
    <row r="148" s="15" customFormat="1" x14ac:dyDescent="0.3"/>
    <row r="149" s="15" customFormat="1" x14ac:dyDescent="0.3"/>
    <row r="150" s="15" customFormat="1" x14ac:dyDescent="0.3"/>
    <row r="151" s="15" customFormat="1" x14ac:dyDescent="0.3"/>
    <row r="152" s="15" customFormat="1" x14ac:dyDescent="0.3"/>
  </sheetData>
  <mergeCells count="42">
    <mergeCell ref="B70:I70"/>
    <mergeCell ref="B22:C22"/>
    <mergeCell ref="L31:M31"/>
    <mergeCell ref="B64:I64"/>
    <mergeCell ref="B65:I65"/>
    <mergeCell ref="B66:I66"/>
    <mergeCell ref="B88:I88"/>
    <mergeCell ref="B74:I74"/>
    <mergeCell ref="B76:I76"/>
    <mergeCell ref="B77:I77"/>
    <mergeCell ref="B78:I78"/>
    <mergeCell ref="B79:I79"/>
    <mergeCell ref="B80:I80"/>
    <mergeCell ref="B82:I82"/>
    <mergeCell ref="B83:I83"/>
    <mergeCell ref="B85:I85"/>
    <mergeCell ref="B86:I86"/>
    <mergeCell ref="B87:I87"/>
    <mergeCell ref="B105:I105"/>
    <mergeCell ref="B90:I90"/>
    <mergeCell ref="C91:I92"/>
    <mergeCell ref="B93:C93"/>
    <mergeCell ref="B95:I95"/>
    <mergeCell ref="B96:I96"/>
    <mergeCell ref="B97:I97"/>
    <mergeCell ref="C98:I99"/>
    <mergeCell ref="B100:C100"/>
    <mergeCell ref="B101:I101"/>
    <mergeCell ref="B102:I102"/>
    <mergeCell ref="B104:I104"/>
    <mergeCell ref="B122:I122"/>
    <mergeCell ref="B107:I107"/>
    <mergeCell ref="B108:I108"/>
    <mergeCell ref="B109:I109"/>
    <mergeCell ref="B110:I110"/>
    <mergeCell ref="B111:C111"/>
    <mergeCell ref="B115:I115"/>
    <mergeCell ref="B117:C117"/>
    <mergeCell ref="B118:C118"/>
    <mergeCell ref="B119:I119"/>
    <mergeCell ref="B120:C120"/>
    <mergeCell ref="B121:C121"/>
  </mergeCells>
  <pageMargins left="0.11811023622047202" right="0.11811023622047202" top="0.35433070866141764" bottom="0.35433070866141703" header="0.31496062992126012" footer="0.11811023622047202"/>
  <pageSetup paperSize="9" scale="70" fitToWidth="0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0F202-99B6-4EE4-B9FB-5B52345FF7D6}">
  <dimension ref="A1:XFD152"/>
  <sheetViews>
    <sheetView zoomScale="115" zoomScaleNormal="115" workbookViewId="0">
      <selection activeCell="R56" sqref="R56"/>
    </sheetView>
  </sheetViews>
  <sheetFormatPr defaultColWidth="10.296875" defaultRowHeight="12.5" x14ac:dyDescent="0.3"/>
  <cols>
    <col min="1" max="1" width="2.5" style="15" bestFit="1" customWidth="1"/>
    <col min="2" max="2" width="42" style="15" customWidth="1"/>
    <col min="3" max="3" width="11.796875" style="15" customWidth="1"/>
    <col min="4" max="12" width="10.69921875" style="15" customWidth="1"/>
    <col min="13" max="13" width="9.19921875" style="15" customWidth="1"/>
    <col min="14" max="14" width="11.69921875" style="15" customWidth="1"/>
    <col min="15" max="15" width="10.796875" style="15" customWidth="1"/>
    <col min="16" max="16" width="3.796875" style="15" customWidth="1"/>
    <col min="17" max="17" width="20.19921875" style="15" bestFit="1" customWidth="1"/>
    <col min="18" max="18" width="17.69921875" style="15" customWidth="1"/>
    <col min="19" max="19" width="13.296875" style="15" bestFit="1" customWidth="1"/>
    <col min="20" max="20" width="10.296875" style="15" customWidth="1"/>
    <col min="21" max="16384" width="10.296875" style="15"/>
  </cols>
  <sheetData>
    <row r="1" spans="1:1025 16383:16384" s="4" customFormat="1" x14ac:dyDescent="0.25">
      <c r="A1" s="1" t="s">
        <v>0</v>
      </c>
      <c r="B1" s="2" t="s">
        <v>1</v>
      </c>
      <c r="C1" s="3"/>
      <c r="D1" s="2" t="s">
        <v>103</v>
      </c>
      <c r="E1" s="2"/>
      <c r="F1" s="2"/>
      <c r="G1" s="3"/>
      <c r="H1" s="3"/>
      <c r="I1" s="3"/>
      <c r="J1" s="3"/>
      <c r="K1" s="3"/>
      <c r="L1" s="3"/>
      <c r="M1" s="3"/>
      <c r="N1" s="3"/>
      <c r="O1" s="2"/>
      <c r="P1" s="2"/>
      <c r="Q1" s="2"/>
      <c r="R1" s="106"/>
      <c r="S1" s="107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 16383:16384" s="4" customFormat="1" x14ac:dyDescent="0.25">
      <c r="A2" s="5" t="s">
        <v>0</v>
      </c>
      <c r="B2" s="6" t="s">
        <v>105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10"/>
      <c r="R2" s="106"/>
      <c r="S2" s="107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 16383:16384" s="4" customFormat="1" ht="13" x14ac:dyDescent="0.25">
      <c r="A3" s="5"/>
      <c r="B3" s="6" t="s">
        <v>2</v>
      </c>
      <c r="C3" s="7" t="s">
        <v>104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110"/>
      <c r="R3" s="106"/>
      <c r="S3" s="107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 16383:16384" s="4" customFormat="1" x14ac:dyDescent="0.25">
      <c r="A4" s="8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11"/>
      <c r="R4" s="106"/>
      <c r="S4" s="107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 16383:16384" s="4" customFormat="1" ht="13" x14ac:dyDescent="0.25">
      <c r="A5" s="9"/>
      <c r="B5" s="10" t="s">
        <v>89</v>
      </c>
      <c r="C5" s="11"/>
      <c r="D5" s="10" t="s">
        <v>90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2"/>
      <c r="R5" s="106"/>
      <c r="S5" s="107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 16383:16384" s="4" customFormat="1" x14ac:dyDescent="0.25">
      <c r="A6" s="12"/>
      <c r="B6" s="3" t="s">
        <v>4</v>
      </c>
      <c r="C6" s="3"/>
      <c r="D6" s="1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11"/>
      <c r="R6" s="106"/>
      <c r="S6" s="107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 16383:16384" s="4" customFormat="1" x14ac:dyDescent="0.25">
      <c r="A7" s="12"/>
      <c r="B7" s="3" t="s">
        <v>96</v>
      </c>
      <c r="C7" s="3"/>
      <c r="D7" s="1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111"/>
      <c r="R7" s="106"/>
      <c r="S7" s="107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 16383:16384" s="4" customFormat="1" x14ac:dyDescent="0.25">
      <c r="A8" s="12"/>
      <c r="B8" s="3" t="s">
        <v>5</v>
      </c>
      <c r="C8" s="3"/>
      <c r="D8" s="1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111"/>
      <c r="R8" s="106"/>
      <c r="S8" s="107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 16383:16384" s="4" customFormat="1" x14ac:dyDescent="0.25">
      <c r="A9" s="12"/>
      <c r="B9" s="3" t="s">
        <v>107</v>
      </c>
      <c r="C9" s="3"/>
      <c r="D9" s="1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1"/>
      <c r="R9" s="106"/>
      <c r="S9" s="107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 16383:16384" s="4" customFormat="1" x14ac:dyDescent="0.25">
      <c r="A10" s="12"/>
      <c r="B10" s="3" t="s">
        <v>6</v>
      </c>
      <c r="C10" s="3"/>
      <c r="D10" s="1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111"/>
      <c r="R10" s="106"/>
      <c r="S10" s="107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 16383:16384" s="4" customFormat="1" x14ac:dyDescent="0.25">
      <c r="A11" s="12"/>
      <c r="B11" s="3" t="s">
        <v>7</v>
      </c>
      <c r="C11" s="3"/>
      <c r="D11" s="13"/>
      <c r="E11" s="13"/>
      <c r="F11" s="13"/>
      <c r="G11" s="3"/>
      <c r="H11" s="3"/>
      <c r="I11" s="3"/>
      <c r="J11" s="3"/>
      <c r="K11" s="3"/>
      <c r="L11" s="3"/>
      <c r="M11" s="3"/>
      <c r="N11" s="3"/>
      <c r="O11" s="3"/>
      <c r="P11" s="3"/>
      <c r="Q11" s="111"/>
      <c r="R11" s="106"/>
      <c r="S11" s="107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 16383:16384" s="4" customFormat="1" x14ac:dyDescent="0.25">
      <c r="A12" s="12"/>
      <c r="B12" s="4" t="s">
        <v>66</v>
      </c>
      <c r="C12" s="3"/>
      <c r="D12" s="13"/>
      <c r="E12" s="13"/>
      <c r="F12" s="13"/>
      <c r="G12" s="3"/>
      <c r="H12" s="3"/>
      <c r="I12" s="3"/>
      <c r="J12" s="3"/>
      <c r="K12" s="3"/>
      <c r="L12" s="3"/>
      <c r="M12" s="3"/>
      <c r="N12" s="3"/>
      <c r="O12" s="3"/>
      <c r="P12" s="3"/>
      <c r="Q12" s="111"/>
      <c r="R12" s="106"/>
      <c r="S12" s="107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 16383:16384" s="4" customFormat="1" x14ac:dyDescent="0.25">
      <c r="A13" s="12"/>
      <c r="B13" s="3" t="s">
        <v>65</v>
      </c>
      <c r="C13" s="13"/>
      <c r="D13" s="3"/>
      <c r="E13" s="3"/>
      <c r="F13" s="3"/>
      <c r="G13" s="3"/>
      <c r="H13" s="13"/>
      <c r="I13" s="3"/>
      <c r="J13" s="3"/>
      <c r="K13" s="3"/>
      <c r="L13" s="13"/>
      <c r="M13" s="3"/>
      <c r="N13" s="13"/>
      <c r="O13" s="3"/>
      <c r="P13" s="13"/>
      <c r="Q13" s="111"/>
      <c r="R13" s="108"/>
      <c r="S13" s="109"/>
      <c r="T13" s="3"/>
      <c r="U13" s="13"/>
      <c r="V13" s="3"/>
      <c r="W13" s="13"/>
      <c r="X13" s="3"/>
      <c r="Y13" s="13"/>
      <c r="Z13" s="3"/>
      <c r="AA13" s="13"/>
      <c r="AB13" s="3"/>
      <c r="AC13" s="13"/>
      <c r="AD13" s="3"/>
      <c r="AE13" s="13"/>
      <c r="AF13" s="3"/>
      <c r="AG13" s="13"/>
      <c r="AH13" s="3"/>
      <c r="AI13" s="13"/>
      <c r="AJ13" s="3"/>
      <c r="AK13" s="13"/>
      <c r="AL13" s="3"/>
      <c r="AM13" s="13"/>
      <c r="AN13" s="3"/>
      <c r="AO13" s="13"/>
      <c r="AP13" s="3"/>
      <c r="AQ13" s="13"/>
      <c r="AR13" s="3"/>
      <c r="AS13" s="13"/>
      <c r="AT13" s="3"/>
      <c r="AU13" s="13"/>
      <c r="AV13" s="3"/>
      <c r="AW13" s="13"/>
      <c r="AX13" s="3"/>
      <c r="AY13" s="13"/>
      <c r="AZ13" s="3"/>
      <c r="BA13" s="13"/>
      <c r="BB13" s="3"/>
      <c r="BC13" s="13"/>
      <c r="BD13" s="3"/>
      <c r="BE13" s="13"/>
      <c r="BF13" s="3"/>
      <c r="BG13" s="13"/>
      <c r="BH13" s="3"/>
      <c r="BI13" s="13"/>
      <c r="BJ13" s="3"/>
      <c r="BK13" s="13"/>
      <c r="BL13" s="3"/>
      <c r="BM13" s="13"/>
      <c r="BN13" s="3"/>
      <c r="BO13" s="13"/>
      <c r="BP13" s="3"/>
      <c r="BQ13" s="13"/>
      <c r="BR13" s="3"/>
      <c r="BS13" s="13"/>
      <c r="BT13" s="3"/>
      <c r="BU13" s="13"/>
      <c r="BV13" s="3"/>
      <c r="BW13" s="13"/>
      <c r="BX13" s="3"/>
      <c r="BY13" s="13"/>
      <c r="BZ13" s="3"/>
      <c r="CA13" s="13"/>
      <c r="CB13" s="3"/>
      <c r="CC13" s="13"/>
      <c r="CD13" s="3"/>
      <c r="CE13" s="13"/>
      <c r="CF13" s="3"/>
      <c r="CG13" s="13"/>
      <c r="CH13" s="3"/>
      <c r="CI13" s="13"/>
      <c r="CJ13" s="3"/>
      <c r="CK13" s="13"/>
      <c r="CL13" s="3"/>
      <c r="CM13" s="13"/>
      <c r="CN13" s="3"/>
      <c r="CO13" s="13"/>
      <c r="CP13" s="3"/>
      <c r="CQ13" s="13"/>
      <c r="CR13" s="3"/>
      <c r="CS13" s="13"/>
      <c r="CT13" s="3"/>
      <c r="CU13" s="13"/>
      <c r="CV13" s="3"/>
      <c r="CW13" s="13"/>
      <c r="CX13" s="3"/>
      <c r="CY13" s="13"/>
      <c r="CZ13" s="3"/>
      <c r="DA13" s="13"/>
      <c r="DB13" s="3"/>
      <c r="DC13" s="13"/>
      <c r="DD13" s="3"/>
      <c r="DE13" s="13"/>
      <c r="DF13" s="3"/>
      <c r="DG13" s="13"/>
      <c r="DH13" s="3"/>
      <c r="DI13" s="13"/>
      <c r="DJ13" s="3"/>
      <c r="DK13" s="13"/>
      <c r="DL13" s="3"/>
      <c r="DM13" s="13"/>
      <c r="DN13" s="3"/>
      <c r="DO13" s="13"/>
      <c r="DP13" s="3"/>
      <c r="DQ13" s="13"/>
      <c r="DR13" s="3"/>
      <c r="DS13" s="13"/>
      <c r="DT13" s="3"/>
      <c r="DU13" s="13"/>
      <c r="DV13" s="3"/>
      <c r="DW13" s="13"/>
      <c r="DX13" s="3"/>
      <c r="DY13" s="13"/>
      <c r="DZ13" s="3"/>
      <c r="EA13" s="13"/>
      <c r="EB13" s="3"/>
      <c r="EC13" s="13"/>
      <c r="ED13" s="3"/>
      <c r="EE13" s="13"/>
      <c r="EF13" s="3"/>
      <c r="EG13" s="13"/>
      <c r="EH13" s="3"/>
      <c r="EI13" s="13"/>
      <c r="EJ13" s="3"/>
      <c r="EK13" s="13"/>
      <c r="EL13" s="3"/>
      <c r="EM13" s="13"/>
      <c r="EN13" s="3"/>
      <c r="EO13" s="13"/>
      <c r="EP13" s="3"/>
      <c r="EQ13" s="13"/>
      <c r="ER13" s="3"/>
      <c r="ES13" s="13"/>
      <c r="ET13" s="3"/>
      <c r="EU13" s="13"/>
      <c r="EV13" s="3"/>
      <c r="EW13" s="13"/>
      <c r="EX13" s="3"/>
      <c r="EY13" s="13"/>
      <c r="EZ13" s="3"/>
      <c r="FA13" s="13"/>
      <c r="FB13" s="3"/>
      <c r="FC13" s="13"/>
      <c r="FD13" s="3"/>
      <c r="FE13" s="13"/>
      <c r="FF13" s="3"/>
      <c r="FG13" s="13"/>
      <c r="FH13" s="3"/>
      <c r="FI13" s="13"/>
      <c r="FJ13" s="3"/>
      <c r="FK13" s="13"/>
      <c r="FL13" s="3"/>
      <c r="FM13" s="13"/>
      <c r="FN13" s="3"/>
      <c r="FO13" s="13"/>
      <c r="FP13" s="3"/>
      <c r="FQ13" s="13"/>
      <c r="FR13" s="3"/>
      <c r="FS13" s="13"/>
      <c r="FT13" s="3"/>
      <c r="FU13" s="13"/>
      <c r="FV13" s="3"/>
      <c r="FW13" s="13"/>
      <c r="FX13" s="3"/>
      <c r="FY13" s="13"/>
      <c r="FZ13" s="3"/>
      <c r="GA13" s="13"/>
      <c r="GB13" s="3"/>
      <c r="GC13" s="13"/>
      <c r="GD13" s="3"/>
      <c r="GE13" s="13"/>
      <c r="GF13" s="3"/>
      <c r="GG13" s="13"/>
      <c r="GH13" s="3"/>
      <c r="GI13" s="13"/>
      <c r="GJ13" s="3"/>
      <c r="GK13" s="13"/>
      <c r="GL13" s="3"/>
      <c r="GM13" s="13"/>
      <c r="GN13" s="3"/>
      <c r="GO13" s="13"/>
      <c r="GP13" s="3"/>
      <c r="GQ13" s="13"/>
      <c r="GR13" s="3"/>
      <c r="GS13" s="13"/>
      <c r="GT13" s="3"/>
      <c r="GU13" s="13"/>
      <c r="GV13" s="3"/>
      <c r="GW13" s="13"/>
      <c r="GX13" s="3"/>
      <c r="GY13" s="13"/>
      <c r="GZ13" s="3"/>
      <c r="HA13" s="13"/>
      <c r="HB13" s="3"/>
      <c r="HC13" s="13"/>
      <c r="HD13" s="3"/>
      <c r="HE13" s="13"/>
      <c r="HF13" s="3"/>
      <c r="HG13" s="13"/>
      <c r="HH13" s="3"/>
      <c r="HI13" s="13"/>
      <c r="HJ13" s="3"/>
      <c r="HK13" s="13"/>
      <c r="HL13" s="3"/>
      <c r="HM13" s="13"/>
      <c r="HN13" s="3"/>
      <c r="HO13" s="13"/>
      <c r="HP13" s="3"/>
      <c r="HQ13" s="13"/>
      <c r="HR13" s="3"/>
      <c r="HS13" s="13"/>
      <c r="HT13" s="3"/>
      <c r="HU13" s="13"/>
      <c r="HV13" s="3"/>
      <c r="HW13" s="13"/>
      <c r="HX13" s="3"/>
      <c r="HY13" s="13"/>
      <c r="HZ13" s="3"/>
      <c r="IA13" s="13"/>
      <c r="IB13" s="3"/>
      <c r="IC13" s="13"/>
      <c r="ID13" s="3"/>
      <c r="IE13" s="13"/>
      <c r="IF13" s="3"/>
      <c r="IG13" s="13"/>
      <c r="IH13" s="3"/>
      <c r="II13" s="13"/>
      <c r="IJ13" s="3"/>
      <c r="IK13" s="13"/>
      <c r="IL13" s="3"/>
      <c r="IM13" s="13"/>
      <c r="IN13" s="3"/>
      <c r="IO13" s="13"/>
      <c r="IP13" s="3"/>
      <c r="IQ13" s="13"/>
      <c r="IR13" s="3"/>
      <c r="IS13" s="13"/>
      <c r="IT13" s="3"/>
      <c r="IU13" s="13"/>
      <c r="IV13" s="3"/>
      <c r="IW13" s="13"/>
      <c r="IX13" s="3"/>
      <c r="IY13" s="13"/>
      <c r="IZ13" s="3"/>
      <c r="JA13" s="13"/>
      <c r="JB13" s="3"/>
      <c r="JC13" s="13"/>
      <c r="JD13" s="3"/>
      <c r="JE13" s="13"/>
      <c r="JF13" s="3"/>
      <c r="JG13" s="13"/>
      <c r="JH13" s="3"/>
      <c r="JI13" s="13"/>
      <c r="JJ13" s="3"/>
      <c r="JK13" s="13"/>
      <c r="JL13" s="3"/>
      <c r="JM13" s="13"/>
      <c r="JN13" s="3"/>
      <c r="JO13" s="13"/>
      <c r="JP13" s="3"/>
      <c r="JQ13" s="13"/>
      <c r="JR13" s="3"/>
      <c r="JS13" s="13"/>
      <c r="JT13" s="3"/>
      <c r="JU13" s="13"/>
      <c r="JV13" s="3"/>
      <c r="JW13" s="13"/>
      <c r="JX13" s="3"/>
      <c r="JY13" s="13"/>
      <c r="JZ13" s="3"/>
      <c r="KA13" s="13"/>
      <c r="KB13" s="3"/>
      <c r="KC13" s="13"/>
      <c r="KD13" s="3"/>
      <c r="KE13" s="13"/>
      <c r="KF13" s="3"/>
      <c r="KG13" s="13"/>
      <c r="KH13" s="3"/>
      <c r="KI13" s="13"/>
      <c r="KJ13" s="3"/>
      <c r="KK13" s="13"/>
      <c r="KL13" s="3"/>
      <c r="KM13" s="13"/>
      <c r="KN13" s="3"/>
      <c r="KO13" s="13"/>
      <c r="KP13" s="3"/>
      <c r="KQ13" s="13"/>
      <c r="KR13" s="3"/>
      <c r="KS13" s="13"/>
      <c r="KT13" s="3"/>
      <c r="KU13" s="13"/>
      <c r="KV13" s="3"/>
      <c r="KW13" s="13"/>
      <c r="KX13" s="3"/>
      <c r="KY13" s="13"/>
      <c r="KZ13" s="3"/>
      <c r="LA13" s="13"/>
      <c r="LB13" s="3"/>
      <c r="LC13" s="13"/>
      <c r="LD13" s="3"/>
      <c r="LE13" s="13"/>
      <c r="LF13" s="3"/>
      <c r="LG13" s="13"/>
      <c r="LH13" s="3"/>
      <c r="LI13" s="13"/>
      <c r="LJ13" s="3"/>
      <c r="LK13" s="13"/>
      <c r="LL13" s="3"/>
      <c r="LM13" s="13"/>
      <c r="LN13" s="3"/>
      <c r="LO13" s="13"/>
      <c r="LP13" s="3"/>
      <c r="LQ13" s="13"/>
      <c r="LR13" s="3"/>
      <c r="LS13" s="13"/>
      <c r="LT13" s="3"/>
      <c r="LU13" s="13"/>
      <c r="LV13" s="3"/>
      <c r="LW13" s="13"/>
      <c r="LX13" s="3"/>
      <c r="LY13" s="13"/>
      <c r="LZ13" s="3"/>
      <c r="MA13" s="13"/>
      <c r="MB13" s="3"/>
      <c r="MC13" s="13"/>
      <c r="MD13" s="3"/>
      <c r="ME13" s="13"/>
      <c r="MF13" s="3"/>
      <c r="MG13" s="13"/>
      <c r="MH13" s="3"/>
      <c r="MI13" s="13"/>
      <c r="MJ13" s="3"/>
      <c r="MK13" s="13"/>
      <c r="ML13" s="3"/>
      <c r="MM13" s="13"/>
      <c r="MN13" s="3"/>
      <c r="MO13" s="13"/>
      <c r="MP13" s="3"/>
      <c r="MQ13" s="13"/>
      <c r="MR13" s="3"/>
      <c r="MS13" s="13"/>
      <c r="MT13" s="3"/>
      <c r="MU13" s="13"/>
      <c r="MV13" s="3"/>
      <c r="MW13" s="13"/>
      <c r="MX13" s="3"/>
      <c r="MY13" s="13"/>
      <c r="MZ13" s="3"/>
      <c r="NA13" s="13"/>
      <c r="NB13" s="3"/>
      <c r="NC13" s="13"/>
      <c r="ND13" s="3"/>
      <c r="NE13" s="13"/>
      <c r="NF13" s="3"/>
      <c r="NG13" s="13"/>
      <c r="NH13" s="3"/>
      <c r="NI13" s="13"/>
      <c r="NJ13" s="3"/>
      <c r="NK13" s="13"/>
      <c r="NL13" s="3"/>
      <c r="NM13" s="13"/>
      <c r="NN13" s="3"/>
      <c r="NO13" s="13"/>
      <c r="NP13" s="3"/>
      <c r="NQ13" s="13"/>
      <c r="NR13" s="3"/>
      <c r="NS13" s="13"/>
      <c r="NT13" s="3"/>
      <c r="NU13" s="13"/>
      <c r="NV13" s="3"/>
      <c r="NW13" s="13"/>
      <c r="NX13" s="3"/>
      <c r="NY13" s="13"/>
      <c r="NZ13" s="3"/>
      <c r="OA13" s="13"/>
      <c r="OB13" s="3"/>
      <c r="OC13" s="13"/>
      <c r="OD13" s="3"/>
      <c r="OE13" s="13"/>
      <c r="OF13" s="3"/>
      <c r="OG13" s="13"/>
      <c r="OH13" s="3"/>
      <c r="OI13" s="13"/>
      <c r="OJ13" s="3"/>
      <c r="OK13" s="13"/>
      <c r="OL13" s="3"/>
      <c r="OM13" s="13"/>
      <c r="ON13" s="3"/>
      <c r="OO13" s="13"/>
      <c r="OP13" s="3"/>
      <c r="OQ13" s="13"/>
      <c r="OR13" s="3"/>
      <c r="OS13" s="13"/>
      <c r="OT13" s="3"/>
      <c r="OU13" s="13"/>
      <c r="OV13" s="3"/>
      <c r="OW13" s="13"/>
      <c r="OX13" s="3"/>
      <c r="OY13" s="13"/>
      <c r="OZ13" s="3"/>
      <c r="PA13" s="13"/>
      <c r="PB13" s="3"/>
      <c r="PC13" s="13"/>
      <c r="PD13" s="3"/>
      <c r="PE13" s="13"/>
      <c r="PF13" s="3"/>
      <c r="PG13" s="13"/>
      <c r="PH13" s="3"/>
      <c r="PI13" s="13"/>
      <c r="PJ13" s="3"/>
      <c r="PK13" s="13"/>
      <c r="PL13" s="3"/>
      <c r="PM13" s="13"/>
      <c r="PN13" s="3"/>
      <c r="PO13" s="13"/>
      <c r="PP13" s="3"/>
      <c r="PQ13" s="13"/>
      <c r="PR13" s="3"/>
      <c r="PS13" s="13"/>
      <c r="PT13" s="3"/>
      <c r="PU13" s="13"/>
      <c r="PV13" s="3"/>
      <c r="PW13" s="13"/>
      <c r="PX13" s="3"/>
      <c r="PY13" s="13"/>
      <c r="PZ13" s="3"/>
      <c r="QA13" s="13"/>
      <c r="QB13" s="3"/>
      <c r="QC13" s="13"/>
      <c r="QD13" s="3"/>
      <c r="QE13" s="13"/>
      <c r="QF13" s="3"/>
      <c r="QG13" s="13"/>
      <c r="QH13" s="3"/>
      <c r="QI13" s="13"/>
      <c r="QJ13" s="3"/>
      <c r="QK13" s="13"/>
      <c r="QL13" s="3"/>
      <c r="QM13" s="13"/>
      <c r="QN13" s="3"/>
      <c r="QO13" s="13"/>
      <c r="QP13" s="3"/>
      <c r="QQ13" s="13"/>
      <c r="QR13" s="3"/>
      <c r="QS13" s="13"/>
      <c r="QT13" s="3"/>
      <c r="QU13" s="13"/>
      <c r="QV13" s="3"/>
      <c r="QW13" s="13"/>
      <c r="QX13" s="3"/>
      <c r="QY13" s="13"/>
      <c r="QZ13" s="3"/>
      <c r="RA13" s="13"/>
      <c r="RB13" s="3"/>
      <c r="RC13" s="13"/>
      <c r="RD13" s="3"/>
      <c r="RE13" s="13"/>
      <c r="RF13" s="3"/>
      <c r="RG13" s="13"/>
      <c r="RH13" s="3"/>
      <c r="RI13" s="13"/>
      <c r="RJ13" s="3"/>
      <c r="RK13" s="13"/>
      <c r="RL13" s="3"/>
      <c r="RM13" s="13"/>
      <c r="RN13" s="3"/>
      <c r="RO13" s="13"/>
      <c r="RP13" s="3"/>
      <c r="RQ13" s="13"/>
      <c r="RR13" s="3"/>
      <c r="RS13" s="13"/>
      <c r="RT13" s="3"/>
      <c r="RU13" s="13"/>
      <c r="RV13" s="3"/>
      <c r="RW13" s="13"/>
      <c r="RX13" s="3"/>
      <c r="RY13" s="13"/>
      <c r="RZ13" s="3"/>
      <c r="SA13" s="13"/>
      <c r="SB13" s="3"/>
      <c r="SC13" s="13"/>
      <c r="SD13" s="3"/>
      <c r="SE13" s="13"/>
      <c r="SF13" s="3"/>
      <c r="SG13" s="13"/>
      <c r="SH13" s="3"/>
      <c r="SI13" s="13"/>
      <c r="SJ13" s="3"/>
      <c r="SK13" s="13"/>
      <c r="SL13" s="3"/>
      <c r="SM13" s="13"/>
      <c r="SN13" s="3"/>
      <c r="SO13" s="13"/>
      <c r="SP13" s="3"/>
      <c r="SQ13" s="13"/>
      <c r="SR13" s="3"/>
      <c r="SS13" s="13"/>
      <c r="ST13" s="3"/>
      <c r="SU13" s="13"/>
      <c r="SV13" s="3"/>
      <c r="SW13" s="13"/>
      <c r="SX13" s="3"/>
      <c r="SY13" s="13"/>
      <c r="SZ13" s="3"/>
      <c r="TA13" s="13"/>
      <c r="TB13" s="3"/>
      <c r="TC13" s="13"/>
      <c r="TD13" s="3"/>
      <c r="TE13" s="13"/>
      <c r="TF13" s="3"/>
      <c r="TG13" s="13"/>
      <c r="TH13" s="3"/>
      <c r="TI13" s="13"/>
      <c r="TJ13" s="3"/>
      <c r="TK13" s="13"/>
      <c r="TL13" s="3"/>
      <c r="TM13" s="13"/>
      <c r="TN13" s="3"/>
      <c r="TO13" s="13"/>
      <c r="TP13" s="3"/>
      <c r="TQ13" s="13"/>
      <c r="TR13" s="3"/>
      <c r="TS13" s="13"/>
      <c r="TT13" s="3"/>
      <c r="TU13" s="13"/>
      <c r="TV13" s="3"/>
      <c r="TW13" s="13"/>
      <c r="TX13" s="3"/>
      <c r="TY13" s="13"/>
      <c r="TZ13" s="3"/>
      <c r="UA13" s="13"/>
      <c r="UB13" s="3"/>
      <c r="UC13" s="13"/>
      <c r="UD13" s="3"/>
      <c r="UE13" s="13"/>
      <c r="UF13" s="3"/>
      <c r="UG13" s="13"/>
      <c r="UH13" s="3"/>
      <c r="UI13" s="13"/>
      <c r="UJ13" s="3"/>
      <c r="UK13" s="13"/>
      <c r="UL13" s="3"/>
      <c r="UM13" s="13"/>
      <c r="UN13" s="3"/>
      <c r="UO13" s="13"/>
      <c r="UP13" s="3"/>
      <c r="UQ13" s="13"/>
      <c r="UR13" s="3"/>
      <c r="US13" s="13"/>
      <c r="UT13" s="3"/>
      <c r="UU13" s="13"/>
      <c r="UV13" s="3"/>
      <c r="UW13" s="13"/>
      <c r="UX13" s="3"/>
      <c r="UY13" s="13"/>
      <c r="UZ13" s="3"/>
      <c r="VA13" s="13"/>
      <c r="VB13" s="3"/>
      <c r="VC13" s="13"/>
      <c r="VD13" s="3"/>
      <c r="VE13" s="13"/>
      <c r="VF13" s="3"/>
      <c r="VG13" s="13"/>
      <c r="VH13" s="3"/>
      <c r="VI13" s="13"/>
      <c r="VJ13" s="3"/>
      <c r="VK13" s="13"/>
      <c r="VL13" s="3"/>
      <c r="VM13" s="13"/>
      <c r="VN13" s="3"/>
      <c r="VO13" s="13"/>
      <c r="VP13" s="3"/>
      <c r="VQ13" s="13"/>
      <c r="VR13" s="3"/>
      <c r="VS13" s="13"/>
      <c r="VT13" s="3"/>
      <c r="VU13" s="13"/>
      <c r="VV13" s="3"/>
      <c r="VW13" s="13"/>
      <c r="VX13" s="3"/>
      <c r="VY13" s="13"/>
      <c r="VZ13" s="3"/>
      <c r="WA13" s="13"/>
      <c r="WB13" s="3"/>
      <c r="WC13" s="13"/>
      <c r="WD13" s="3"/>
      <c r="WE13" s="13"/>
      <c r="WF13" s="3"/>
      <c r="WG13" s="13"/>
      <c r="WH13" s="3"/>
      <c r="WI13" s="13"/>
      <c r="WJ13" s="3"/>
      <c r="WK13" s="13"/>
      <c r="WL13" s="3"/>
      <c r="WM13" s="13"/>
      <c r="WN13" s="3"/>
      <c r="WO13" s="13"/>
      <c r="WP13" s="3"/>
      <c r="WQ13" s="13"/>
      <c r="WR13" s="3"/>
      <c r="WS13" s="13"/>
      <c r="WT13" s="3"/>
      <c r="WU13" s="13"/>
      <c r="WV13" s="3"/>
      <c r="WW13" s="13"/>
      <c r="WX13" s="3"/>
      <c r="WY13" s="13"/>
      <c r="WZ13" s="3"/>
      <c r="XA13" s="13"/>
      <c r="XB13" s="3"/>
      <c r="XC13" s="13"/>
      <c r="XD13" s="3"/>
      <c r="XE13" s="13"/>
      <c r="XF13" s="3"/>
      <c r="XG13" s="13"/>
      <c r="XH13" s="3"/>
      <c r="XI13" s="13"/>
      <c r="XJ13" s="3"/>
      <c r="XK13" s="13"/>
      <c r="XL13" s="3"/>
      <c r="XM13" s="13"/>
      <c r="XN13" s="3"/>
      <c r="XO13" s="13"/>
      <c r="XP13" s="3"/>
      <c r="XQ13" s="13"/>
      <c r="XR13" s="3"/>
      <c r="XS13" s="13"/>
      <c r="XT13" s="3"/>
      <c r="XU13" s="13"/>
      <c r="XV13" s="3"/>
      <c r="XW13" s="13"/>
      <c r="XX13" s="3"/>
      <c r="XY13" s="13"/>
      <c r="XZ13" s="3"/>
      <c r="YA13" s="13"/>
      <c r="YB13" s="3"/>
      <c r="YC13" s="13"/>
      <c r="YD13" s="3"/>
      <c r="YE13" s="13"/>
      <c r="YF13" s="3"/>
      <c r="YG13" s="13"/>
      <c r="YH13" s="3"/>
      <c r="YI13" s="13"/>
      <c r="YJ13" s="3"/>
      <c r="YK13" s="13"/>
      <c r="YL13" s="3"/>
      <c r="YM13" s="13"/>
      <c r="YN13" s="3"/>
      <c r="YO13" s="13"/>
      <c r="YP13" s="3"/>
      <c r="YQ13" s="13"/>
      <c r="YR13" s="3"/>
      <c r="YS13" s="13"/>
      <c r="YT13" s="3"/>
      <c r="YU13" s="13"/>
      <c r="YV13" s="3"/>
      <c r="YW13" s="13"/>
      <c r="YX13" s="3"/>
      <c r="YY13" s="13"/>
      <c r="YZ13" s="3"/>
      <c r="ZA13" s="13"/>
      <c r="ZB13" s="3"/>
      <c r="ZC13" s="13"/>
      <c r="ZD13" s="3"/>
      <c r="ZE13" s="13"/>
      <c r="ZF13" s="3"/>
      <c r="ZG13" s="13"/>
      <c r="ZH13" s="3"/>
      <c r="ZI13" s="13"/>
      <c r="ZJ13" s="3"/>
      <c r="ZK13" s="13"/>
      <c r="ZL13" s="3"/>
      <c r="ZM13" s="13"/>
      <c r="ZN13" s="3"/>
      <c r="ZO13" s="13"/>
      <c r="ZP13" s="3"/>
      <c r="ZQ13" s="13"/>
      <c r="ZR13" s="3"/>
      <c r="ZS13" s="13"/>
      <c r="ZT13" s="3"/>
      <c r="ZU13" s="13"/>
      <c r="ZV13" s="3"/>
      <c r="ZW13" s="13"/>
      <c r="ZX13" s="3"/>
      <c r="ZY13" s="13"/>
      <c r="ZZ13" s="3"/>
      <c r="AAA13" s="13"/>
      <c r="AAB13" s="3"/>
      <c r="AAC13" s="13"/>
      <c r="AAD13" s="3"/>
      <c r="AAE13" s="13"/>
      <c r="AAF13" s="3"/>
      <c r="AAG13" s="13"/>
      <c r="AAH13" s="3"/>
      <c r="AAI13" s="13"/>
      <c r="AAJ13" s="3"/>
      <c r="AAK13" s="13"/>
      <c r="AAL13" s="3"/>
      <c r="AAM13" s="13"/>
      <c r="AAN13" s="3"/>
      <c r="AAO13" s="13"/>
      <c r="AAP13" s="3"/>
      <c r="AAQ13" s="13"/>
      <c r="AAR13" s="3"/>
      <c r="AAS13" s="13"/>
      <c r="AAT13" s="3"/>
      <c r="AAU13" s="13"/>
      <c r="AAV13" s="3"/>
      <c r="AAW13" s="13"/>
      <c r="AAX13" s="3"/>
      <c r="AAY13" s="13"/>
      <c r="AAZ13" s="3"/>
      <c r="ABA13" s="13"/>
      <c r="ABB13" s="3"/>
      <c r="ABC13" s="13"/>
      <c r="ABD13" s="3"/>
      <c r="ABE13" s="13"/>
      <c r="ABF13" s="3"/>
      <c r="ABG13" s="13"/>
      <c r="ABH13" s="3"/>
      <c r="ABI13" s="13"/>
      <c r="ABJ13" s="3"/>
      <c r="ABK13" s="13"/>
      <c r="ABL13" s="3"/>
      <c r="ABM13" s="13"/>
      <c r="ABN13" s="3"/>
      <c r="ABO13" s="13"/>
      <c r="ABP13" s="3"/>
      <c r="ABQ13" s="13"/>
      <c r="ABR13" s="3"/>
      <c r="ABS13" s="13"/>
      <c r="ABT13" s="3"/>
      <c r="ABU13" s="13"/>
      <c r="ABV13" s="3"/>
      <c r="ABW13" s="13"/>
      <c r="ABX13" s="3"/>
      <c r="ABY13" s="13"/>
      <c r="ABZ13" s="3"/>
      <c r="ACA13" s="13"/>
      <c r="ACB13" s="3"/>
      <c r="ACC13" s="13"/>
      <c r="ACD13" s="3"/>
      <c r="ACE13" s="13"/>
      <c r="ACF13" s="3"/>
      <c r="ACG13" s="13"/>
      <c r="ACH13" s="3"/>
      <c r="ACI13" s="13"/>
      <c r="ACJ13" s="3"/>
      <c r="ACK13" s="13"/>
      <c r="ACL13" s="3"/>
      <c r="ACM13" s="13"/>
      <c r="ACN13" s="3"/>
      <c r="ACO13" s="13"/>
      <c r="ACP13" s="3"/>
      <c r="ACQ13" s="13"/>
      <c r="ACR13" s="3"/>
      <c r="ACS13" s="13"/>
      <c r="ACT13" s="3"/>
      <c r="ACU13" s="13"/>
      <c r="ACV13" s="3"/>
      <c r="ACW13" s="13"/>
      <c r="ACX13" s="3"/>
      <c r="ACY13" s="13"/>
      <c r="ACZ13" s="3"/>
      <c r="ADA13" s="13"/>
      <c r="ADB13" s="3"/>
      <c r="ADC13" s="13"/>
      <c r="ADD13" s="3"/>
      <c r="ADE13" s="13"/>
      <c r="ADF13" s="3"/>
      <c r="ADG13" s="13"/>
      <c r="ADH13" s="3"/>
      <c r="ADI13" s="13"/>
      <c r="ADJ13" s="3"/>
      <c r="ADK13" s="13"/>
      <c r="ADL13" s="3"/>
      <c r="ADM13" s="13"/>
      <c r="ADN13" s="3"/>
      <c r="ADO13" s="13"/>
      <c r="ADP13" s="3"/>
      <c r="ADQ13" s="13"/>
      <c r="ADR13" s="3"/>
      <c r="ADS13" s="13"/>
      <c r="ADT13" s="3"/>
      <c r="ADU13" s="13"/>
      <c r="ADV13" s="3"/>
      <c r="ADW13" s="13"/>
      <c r="ADX13" s="3"/>
      <c r="ADY13" s="13"/>
      <c r="ADZ13" s="3"/>
      <c r="AEA13" s="13"/>
      <c r="AEB13" s="3"/>
      <c r="AEC13" s="13"/>
      <c r="AED13" s="3"/>
      <c r="AEE13" s="13"/>
      <c r="AEF13" s="3"/>
      <c r="AEG13" s="13"/>
      <c r="AEH13" s="3"/>
      <c r="AEI13" s="13"/>
      <c r="AEJ13" s="3"/>
      <c r="AEK13" s="13"/>
      <c r="AEL13" s="3"/>
      <c r="AEM13" s="13"/>
      <c r="AEN13" s="3"/>
      <c r="AEO13" s="13"/>
      <c r="AEP13" s="3"/>
      <c r="AEQ13" s="13"/>
      <c r="AER13" s="3"/>
      <c r="AES13" s="13"/>
      <c r="AET13" s="3"/>
      <c r="AEU13" s="13"/>
      <c r="AEV13" s="3"/>
      <c r="AEW13" s="13"/>
      <c r="AEX13" s="3"/>
      <c r="AEY13" s="13"/>
      <c r="AEZ13" s="3"/>
      <c r="AFA13" s="13"/>
      <c r="AFB13" s="3"/>
      <c r="AFC13" s="13"/>
      <c r="AFD13" s="3"/>
      <c r="AFE13" s="13"/>
      <c r="AFF13" s="3"/>
      <c r="AFG13" s="13"/>
      <c r="AFH13" s="3"/>
      <c r="AFI13" s="13"/>
      <c r="AFJ13" s="3"/>
      <c r="AFK13" s="13"/>
      <c r="AFL13" s="3"/>
      <c r="AFM13" s="13"/>
      <c r="AFN13" s="3"/>
      <c r="AFO13" s="13"/>
      <c r="AFP13" s="3"/>
      <c r="AFQ13" s="13"/>
      <c r="AFR13" s="3"/>
      <c r="AFS13" s="13"/>
      <c r="AFT13" s="3"/>
      <c r="AFU13" s="13"/>
      <c r="AFV13" s="3"/>
      <c r="AFW13" s="13"/>
      <c r="AFX13" s="3"/>
      <c r="AFY13" s="13"/>
      <c r="AFZ13" s="3"/>
      <c r="AGA13" s="13"/>
      <c r="AGB13" s="3"/>
      <c r="AGC13" s="13"/>
      <c r="AGD13" s="3"/>
      <c r="AGE13" s="13"/>
      <c r="AGF13" s="3"/>
      <c r="AGG13" s="13"/>
      <c r="AGH13" s="3"/>
      <c r="AGI13" s="13"/>
      <c r="AGJ13" s="3"/>
      <c r="AGK13" s="13"/>
      <c r="AGL13" s="3"/>
      <c r="AGM13" s="13"/>
      <c r="AGN13" s="3"/>
      <c r="AGO13" s="13"/>
      <c r="AGP13" s="3"/>
      <c r="AGQ13" s="13"/>
      <c r="AGR13" s="3"/>
      <c r="AGS13" s="13"/>
      <c r="AGT13" s="3"/>
      <c r="AGU13" s="13"/>
      <c r="AGV13" s="3"/>
      <c r="AGW13" s="13"/>
      <c r="AGX13" s="3"/>
      <c r="AGY13" s="13"/>
      <c r="AGZ13" s="3"/>
      <c r="AHA13" s="13"/>
      <c r="AHB13" s="3"/>
      <c r="AHC13" s="13"/>
      <c r="AHD13" s="3"/>
      <c r="AHE13" s="13"/>
      <c r="AHF13" s="3"/>
      <c r="AHG13" s="13"/>
      <c r="AHH13" s="3"/>
      <c r="AHI13" s="13"/>
      <c r="AHJ13" s="3"/>
      <c r="AHK13" s="13"/>
      <c r="AHL13" s="3"/>
      <c r="AHM13" s="13"/>
      <c r="AHN13" s="3"/>
      <c r="AHO13" s="13"/>
      <c r="AHP13" s="3"/>
      <c r="AHQ13" s="13"/>
      <c r="AHR13" s="3"/>
      <c r="AHS13" s="13"/>
      <c r="AHT13" s="3"/>
      <c r="AHU13" s="13"/>
      <c r="AHV13" s="3"/>
      <c r="AHW13" s="13"/>
      <c r="AHX13" s="3"/>
      <c r="AHY13" s="13"/>
      <c r="AHZ13" s="3"/>
      <c r="AIA13" s="13"/>
      <c r="AIB13" s="3"/>
      <c r="AIC13" s="13"/>
      <c r="AID13" s="3"/>
      <c r="AIE13" s="13"/>
      <c r="AIF13" s="3"/>
      <c r="AIG13" s="13"/>
      <c r="AIH13" s="3"/>
      <c r="AII13" s="13"/>
      <c r="AIJ13" s="3"/>
      <c r="AIK13" s="13"/>
      <c r="AIL13" s="3"/>
      <c r="AIM13" s="13"/>
      <c r="AIN13" s="3"/>
      <c r="AIO13" s="13"/>
      <c r="AIP13" s="3"/>
      <c r="AIQ13" s="13"/>
      <c r="AIR13" s="3"/>
      <c r="AIS13" s="13"/>
      <c r="AIT13" s="3"/>
      <c r="AIU13" s="13"/>
      <c r="AIV13" s="3"/>
      <c r="AIW13" s="13"/>
      <c r="AIX13" s="3"/>
      <c r="AIY13" s="13"/>
      <c r="AIZ13" s="3"/>
      <c r="AJA13" s="13"/>
      <c r="AJB13" s="3"/>
      <c r="AJC13" s="13"/>
      <c r="AJD13" s="3"/>
      <c r="AJE13" s="13"/>
      <c r="AJF13" s="3"/>
      <c r="AJG13" s="13"/>
      <c r="AJH13" s="3"/>
      <c r="AJI13" s="13"/>
      <c r="AJJ13" s="3"/>
      <c r="AJK13" s="13"/>
      <c r="AJL13" s="3"/>
      <c r="AJM13" s="13"/>
      <c r="AJN13" s="3"/>
      <c r="AJO13" s="13"/>
      <c r="AJP13" s="3"/>
      <c r="AJQ13" s="13"/>
      <c r="AJR13" s="3"/>
      <c r="AJS13" s="13"/>
      <c r="AJT13" s="3"/>
      <c r="AJU13" s="13"/>
      <c r="AJV13" s="3"/>
      <c r="AJW13" s="13"/>
      <c r="AJX13" s="3"/>
      <c r="AJY13" s="13"/>
      <c r="AJZ13" s="3"/>
      <c r="AKA13" s="13"/>
      <c r="AKB13" s="3"/>
      <c r="AKC13" s="13"/>
      <c r="AKD13" s="3"/>
      <c r="AKE13" s="13"/>
      <c r="AKF13" s="3"/>
      <c r="AKG13" s="13"/>
      <c r="AKH13" s="3"/>
      <c r="AKI13" s="13"/>
      <c r="AKJ13" s="3"/>
      <c r="AKK13" s="13"/>
      <c r="AKL13" s="3"/>
      <c r="AKM13" s="13"/>
      <c r="AKN13" s="3"/>
      <c r="AKO13" s="13"/>
      <c r="AKP13" s="3"/>
      <c r="AKQ13" s="13"/>
      <c r="AKR13" s="3"/>
      <c r="AKS13" s="13"/>
      <c r="AKT13" s="3"/>
      <c r="AKU13" s="13"/>
      <c r="AKV13" s="3"/>
      <c r="AKW13" s="13"/>
      <c r="AKX13" s="3"/>
      <c r="AKY13" s="13"/>
      <c r="AKZ13" s="3"/>
      <c r="ALA13" s="13"/>
      <c r="ALB13" s="3"/>
      <c r="ALC13" s="13"/>
      <c r="ALD13" s="3"/>
      <c r="ALE13" s="13"/>
      <c r="ALF13" s="3"/>
      <c r="ALG13" s="13"/>
      <c r="ALH13" s="3"/>
      <c r="ALI13" s="13"/>
      <c r="ALJ13" s="3"/>
      <c r="ALK13" s="13"/>
      <c r="ALL13" s="3"/>
      <c r="ALM13" s="13"/>
      <c r="ALN13" s="3"/>
      <c r="ALO13" s="13"/>
      <c r="ALP13" s="3"/>
      <c r="ALQ13" s="13"/>
      <c r="ALR13" s="3"/>
      <c r="ALS13" s="13"/>
      <c r="ALT13" s="3"/>
      <c r="ALU13" s="13"/>
      <c r="ALV13" s="3"/>
      <c r="ALW13" s="13"/>
      <c r="ALX13" s="3"/>
      <c r="ALY13" s="13"/>
      <c r="ALZ13" s="3"/>
      <c r="AMA13" s="13"/>
      <c r="AMB13" s="3"/>
      <c r="AMC13" s="13"/>
      <c r="AMD13" s="3"/>
      <c r="AME13" s="13"/>
      <c r="AMF13" s="3"/>
      <c r="AMG13" s="13"/>
      <c r="AMH13" s="3"/>
      <c r="AMI13" s="13"/>
      <c r="AMJ13" s="3"/>
      <c r="AMK13" s="13"/>
    </row>
    <row r="14" spans="1:1025 16383:16384" s="4" customFormat="1" x14ac:dyDescent="0.25">
      <c r="A14" s="12"/>
      <c r="B14" s="3" t="s">
        <v>97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11"/>
      <c r="R14" s="106"/>
      <c r="S14" s="107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 16383:16384" s="4" customFormat="1" x14ac:dyDescent="0.25">
      <c r="A15" s="13"/>
      <c r="B15" s="3" t="s">
        <v>8</v>
      </c>
      <c r="C15" s="3" t="s">
        <v>91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11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 16383:16384" ht="13" x14ac:dyDescent="0.3">
      <c r="A16" s="14"/>
      <c r="Q16" s="104"/>
      <c r="XFC16"/>
      <c r="XFD16"/>
    </row>
    <row r="17" spans="1:17" ht="13" x14ac:dyDescent="0.3">
      <c r="A17" s="17"/>
      <c r="B17" s="18" t="s">
        <v>9</v>
      </c>
      <c r="C17" s="19" t="s">
        <v>82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1"/>
    </row>
    <row r="18" spans="1:17" ht="12.75" customHeight="1" x14ac:dyDescent="0.3">
      <c r="A18" s="17"/>
      <c r="B18" s="22"/>
      <c r="C18" s="22">
        <v>1</v>
      </c>
      <c r="D18" s="22">
        <v>2</v>
      </c>
      <c r="E18" s="22">
        <v>3</v>
      </c>
      <c r="F18" s="22">
        <v>4</v>
      </c>
      <c r="G18" s="22">
        <v>5</v>
      </c>
      <c r="H18" s="22">
        <v>6</v>
      </c>
      <c r="I18" s="22">
        <v>7</v>
      </c>
      <c r="J18" s="22">
        <v>8</v>
      </c>
      <c r="K18" s="22">
        <v>9</v>
      </c>
      <c r="L18" s="22">
        <v>10</v>
      </c>
      <c r="M18" s="22"/>
      <c r="N18" s="22" t="s">
        <v>10</v>
      </c>
      <c r="O18" s="23" t="s">
        <v>11</v>
      </c>
      <c r="P18" s="22"/>
      <c r="Q18" s="24" t="s">
        <v>12</v>
      </c>
    </row>
    <row r="19" spans="1:17" ht="12.75" customHeight="1" x14ac:dyDescent="0.3">
      <c r="A19" s="17"/>
      <c r="B19" s="22" t="s">
        <v>84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>
        <f>SUM(C19:L19)</f>
        <v>0</v>
      </c>
      <c r="O19" s="23">
        <v>63</v>
      </c>
      <c r="P19" s="25"/>
      <c r="Q19" s="26">
        <f>PRODUCT(O19,N19)</f>
        <v>0</v>
      </c>
    </row>
    <row r="20" spans="1:17" ht="12.75" customHeight="1" x14ac:dyDescent="0.3">
      <c r="A20" s="17"/>
      <c r="B20" s="22" t="s">
        <v>85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>
        <f>SUM(C20:L20)</f>
        <v>0</v>
      </c>
      <c r="O20" s="23">
        <v>135</v>
      </c>
      <c r="P20" s="25"/>
      <c r="Q20" s="26">
        <f>PRODUCT(O20,N20)</f>
        <v>0</v>
      </c>
    </row>
    <row r="21" spans="1:17" ht="12.75" customHeight="1" x14ac:dyDescent="0.3">
      <c r="A21" s="17"/>
      <c r="B21" s="114" t="s">
        <v>93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5"/>
      <c r="Q21" s="26"/>
    </row>
    <row r="22" spans="1:17" ht="13" x14ac:dyDescent="0.3">
      <c r="A22" s="17"/>
      <c r="B22" s="132" t="s">
        <v>14</v>
      </c>
      <c r="C22" s="132"/>
      <c r="D22" s="28"/>
      <c r="E22" s="28"/>
      <c r="F22" s="28"/>
      <c r="G22" s="28"/>
      <c r="H22" s="28"/>
      <c r="I22" s="28"/>
      <c r="J22" s="28"/>
      <c r="K22" s="29"/>
      <c r="L22" s="29"/>
      <c r="M22" s="22"/>
      <c r="N22" s="22"/>
      <c r="O22" s="22"/>
      <c r="P22" s="30" t="s">
        <v>13</v>
      </c>
      <c r="Q22" s="31">
        <f>Q20+Q19</f>
        <v>0</v>
      </c>
    </row>
    <row r="23" spans="1:17" ht="13" x14ac:dyDescent="0.3">
      <c r="A23" s="17"/>
      <c r="B23" s="121"/>
      <c r="C23" s="121"/>
      <c r="D23" s="32"/>
      <c r="E23" s="32"/>
      <c r="F23" s="32"/>
      <c r="G23" s="32"/>
      <c r="H23" s="32"/>
      <c r="I23" s="32"/>
      <c r="J23" s="32"/>
      <c r="K23" s="33"/>
      <c r="L23" s="33"/>
      <c r="Q23" s="16"/>
    </row>
    <row r="24" spans="1:17" ht="13" x14ac:dyDescent="0.3">
      <c r="A24" s="17"/>
      <c r="B24" s="18" t="s">
        <v>15</v>
      </c>
      <c r="C24" s="19" t="s">
        <v>82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1"/>
    </row>
    <row r="25" spans="1:17" x14ac:dyDescent="0.3">
      <c r="A25" s="17"/>
      <c r="B25" s="34"/>
      <c r="C25" s="22">
        <v>1</v>
      </c>
      <c r="D25" s="22">
        <v>2</v>
      </c>
      <c r="E25" s="22">
        <v>3</v>
      </c>
      <c r="F25" s="22">
        <v>4</v>
      </c>
      <c r="G25" s="22">
        <v>5</v>
      </c>
      <c r="H25" s="22">
        <v>6</v>
      </c>
      <c r="I25" s="22">
        <v>7</v>
      </c>
      <c r="J25" s="22">
        <v>8</v>
      </c>
      <c r="K25" s="22">
        <v>9</v>
      </c>
      <c r="L25" s="22">
        <v>10</v>
      </c>
      <c r="M25" s="36"/>
      <c r="O25" s="122"/>
      <c r="P25" s="35"/>
      <c r="Q25" s="38" t="s">
        <v>17</v>
      </c>
    </row>
    <row r="26" spans="1:17" x14ac:dyDescent="0.3">
      <c r="A26" s="17"/>
      <c r="B26" s="34" t="s">
        <v>15</v>
      </c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36"/>
      <c r="O26" s="122"/>
      <c r="P26" s="35"/>
      <c r="Q26" s="118">
        <f t="shared" ref="Q26" si="0">SUM(C26:L26)</f>
        <v>0</v>
      </c>
    </row>
    <row r="27" spans="1:17" ht="13" x14ac:dyDescent="0.3">
      <c r="A27" s="17"/>
      <c r="B27" s="115" t="s">
        <v>93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6"/>
      <c r="O27" s="122"/>
      <c r="P27" s="35"/>
      <c r="Q27" s="45"/>
    </row>
    <row r="28" spans="1:17" ht="13" x14ac:dyDescent="0.3">
      <c r="A28" s="17"/>
      <c r="B28" s="42" t="s">
        <v>18</v>
      </c>
      <c r="C28" s="43"/>
      <c r="D28" s="43" t="s">
        <v>0</v>
      </c>
      <c r="E28" s="43" t="s">
        <v>0</v>
      </c>
      <c r="H28" s="32"/>
      <c r="I28" s="32"/>
      <c r="J28" s="32"/>
      <c r="K28" s="32"/>
      <c r="L28" s="32"/>
      <c r="M28" s="32"/>
      <c r="N28" s="32"/>
      <c r="O28" s="32"/>
      <c r="P28" s="44" t="s">
        <v>13</v>
      </c>
      <c r="Q28" s="45">
        <f>Q26</f>
        <v>0</v>
      </c>
    </row>
    <row r="29" spans="1:17" x14ac:dyDescent="0.3">
      <c r="A29" s="17"/>
      <c r="H29" s="32"/>
      <c r="I29" s="32"/>
      <c r="J29" s="32"/>
      <c r="K29" s="32"/>
      <c r="L29" s="32"/>
      <c r="M29" s="32"/>
      <c r="N29" s="32"/>
      <c r="O29" s="32"/>
      <c r="P29" s="32"/>
      <c r="Q29" s="46"/>
    </row>
    <row r="30" spans="1:17" ht="13" x14ac:dyDescent="0.3">
      <c r="A30" s="17"/>
      <c r="B30" s="18" t="s">
        <v>19</v>
      </c>
      <c r="C30" s="119" t="s">
        <v>16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1"/>
    </row>
    <row r="31" spans="1:17" ht="20" x14ac:dyDescent="0.2">
      <c r="A31" s="17"/>
      <c r="B31" s="47"/>
      <c r="J31" s="48"/>
      <c r="K31" s="122" t="s">
        <v>20</v>
      </c>
      <c r="L31" s="133" t="s">
        <v>21</v>
      </c>
      <c r="M31" s="133"/>
      <c r="N31" s="122" t="s">
        <v>22</v>
      </c>
      <c r="O31" s="49" t="s">
        <v>23</v>
      </c>
      <c r="Q31" s="50" t="s">
        <v>17</v>
      </c>
    </row>
    <row r="32" spans="1:17" x14ac:dyDescent="0.3">
      <c r="A32" s="17"/>
      <c r="B32" s="34" t="s">
        <v>67</v>
      </c>
      <c r="J32" s="32"/>
      <c r="K32" s="40">
        <v>0</v>
      </c>
      <c r="L32" s="28">
        <v>0</v>
      </c>
      <c r="M32" s="22"/>
      <c r="N32" s="28">
        <v>12</v>
      </c>
      <c r="O32" s="51">
        <v>0</v>
      </c>
      <c r="P32" s="39" t="s">
        <v>13</v>
      </c>
      <c r="Q32" s="41" t="e">
        <f>+K32*N32/L32*O32</f>
        <v>#DIV/0!</v>
      </c>
    </row>
    <row r="33" spans="1:17" x14ac:dyDescent="0.3">
      <c r="A33" s="17"/>
      <c r="B33" s="34" t="s">
        <v>67</v>
      </c>
      <c r="J33" s="32"/>
      <c r="K33" s="40">
        <v>0</v>
      </c>
      <c r="L33" s="28">
        <v>0</v>
      </c>
      <c r="M33" s="22"/>
      <c r="N33" s="28">
        <v>6</v>
      </c>
      <c r="O33" s="51">
        <v>0</v>
      </c>
      <c r="P33" s="39" t="s">
        <v>13</v>
      </c>
      <c r="Q33" s="41" t="e">
        <f>+K33*N33/L33*O33</f>
        <v>#DIV/0!</v>
      </c>
    </row>
    <row r="34" spans="1:17" x14ac:dyDescent="0.3">
      <c r="A34" s="17"/>
      <c r="B34" s="34" t="s">
        <v>67</v>
      </c>
      <c r="J34" s="32"/>
      <c r="K34" s="40">
        <v>0</v>
      </c>
      <c r="L34" s="28">
        <v>0</v>
      </c>
      <c r="M34" s="28"/>
      <c r="N34" s="28">
        <v>12</v>
      </c>
      <c r="O34" s="51">
        <v>0</v>
      </c>
      <c r="P34" s="39" t="s">
        <v>13</v>
      </c>
      <c r="Q34" s="41" t="e">
        <f>+K34*N34/L34*O34</f>
        <v>#DIV/0!</v>
      </c>
    </row>
    <row r="35" spans="1:17" x14ac:dyDescent="0.3">
      <c r="A35" s="17"/>
      <c r="B35" s="28"/>
      <c r="J35" s="32"/>
      <c r="K35" s="52"/>
      <c r="L35" s="28"/>
      <c r="M35" s="32"/>
      <c r="N35" s="32"/>
      <c r="O35" s="32"/>
      <c r="P35" s="53" t="s">
        <v>13</v>
      </c>
      <c r="Q35" s="41" t="s">
        <v>0</v>
      </c>
    </row>
    <row r="36" spans="1:17" ht="13" x14ac:dyDescent="0.3">
      <c r="A36" s="17"/>
      <c r="B36" s="42" t="s">
        <v>24</v>
      </c>
      <c r="C36" s="43"/>
      <c r="D36" s="43"/>
      <c r="E36" s="43"/>
      <c r="F36" s="43"/>
      <c r="G36" s="54"/>
      <c r="H36" s="54"/>
      <c r="I36" s="54"/>
      <c r="J36" s="43"/>
      <c r="K36" s="43"/>
      <c r="L36" s="54"/>
      <c r="M36" s="54"/>
      <c r="N36" s="54"/>
      <c r="O36" s="54"/>
      <c r="P36" s="44" t="s">
        <v>13</v>
      </c>
      <c r="Q36" s="45" t="e">
        <f>SUM(Q32:Q35)</f>
        <v>#DIV/0!</v>
      </c>
    </row>
    <row r="37" spans="1:17" x14ac:dyDescent="0.3">
      <c r="A37" s="17"/>
      <c r="Q37" s="16"/>
    </row>
    <row r="38" spans="1:17" ht="13" x14ac:dyDescent="0.3">
      <c r="A38" s="17"/>
      <c r="B38" s="18" t="s">
        <v>83</v>
      </c>
      <c r="C38" s="19" t="s">
        <v>82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1"/>
    </row>
    <row r="39" spans="1:17" x14ac:dyDescent="0.3">
      <c r="A39" s="17"/>
      <c r="B39" s="55"/>
      <c r="C39" s="22">
        <v>1</v>
      </c>
      <c r="D39" s="22">
        <v>2</v>
      </c>
      <c r="E39" s="22">
        <v>3</v>
      </c>
      <c r="F39" s="22">
        <v>4</v>
      </c>
      <c r="G39" s="22">
        <v>5</v>
      </c>
      <c r="H39" s="22">
        <v>6</v>
      </c>
      <c r="I39" s="22">
        <v>7</v>
      </c>
      <c r="J39" s="22">
        <v>8</v>
      </c>
      <c r="K39" s="22">
        <v>9</v>
      </c>
      <c r="L39" s="22">
        <v>10</v>
      </c>
      <c r="M39" s="22"/>
      <c r="N39" s="22"/>
      <c r="O39" s="22"/>
      <c r="P39" s="22"/>
      <c r="Q39" s="56" t="s">
        <v>17</v>
      </c>
    </row>
    <row r="40" spans="1:17" x14ac:dyDescent="0.3">
      <c r="A40" s="17"/>
      <c r="B40" s="117" t="s">
        <v>94</v>
      </c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118">
        <f t="shared" ref="Q40" si="1">SUM(C40:L40)</f>
        <v>0</v>
      </c>
    </row>
    <row r="41" spans="1:17" ht="13" x14ac:dyDescent="0.3">
      <c r="A41" s="17"/>
      <c r="B41" s="116" t="s">
        <v>93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45"/>
    </row>
    <row r="42" spans="1:17" ht="13" x14ac:dyDescent="0.3">
      <c r="A42" s="17"/>
      <c r="B42" s="42" t="s">
        <v>25</v>
      </c>
      <c r="P42" s="44" t="s">
        <v>13</v>
      </c>
      <c r="Q42" s="45">
        <f>Q40</f>
        <v>0</v>
      </c>
    </row>
    <row r="43" spans="1:17" ht="13" x14ac:dyDescent="0.3">
      <c r="A43" s="17"/>
      <c r="B43" s="42"/>
      <c r="Q43" s="57"/>
    </row>
    <row r="44" spans="1:17" ht="13" x14ac:dyDescent="0.3">
      <c r="A44" s="17"/>
      <c r="B44" s="18" t="s">
        <v>87</v>
      </c>
      <c r="C44" s="19" t="s">
        <v>82</v>
      </c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1"/>
    </row>
    <row r="45" spans="1:17" x14ac:dyDescent="0.3">
      <c r="A45" s="17"/>
      <c r="B45" s="55"/>
      <c r="C45" s="22">
        <v>1</v>
      </c>
      <c r="D45" s="22">
        <v>2</v>
      </c>
      <c r="E45" s="22">
        <v>3</v>
      </c>
      <c r="F45" s="22">
        <v>4</v>
      </c>
      <c r="G45" s="22">
        <v>5</v>
      </c>
      <c r="H45" s="22">
        <v>6</v>
      </c>
      <c r="I45" s="22">
        <v>7</v>
      </c>
      <c r="J45" s="22">
        <v>8</v>
      </c>
      <c r="K45" s="22">
        <v>9</v>
      </c>
      <c r="L45" s="22">
        <v>10</v>
      </c>
      <c r="M45" s="22"/>
      <c r="N45" s="22"/>
      <c r="O45" s="22"/>
      <c r="P45" s="22"/>
      <c r="Q45" s="56" t="s">
        <v>17</v>
      </c>
    </row>
    <row r="46" spans="1:17" ht="13" x14ac:dyDescent="0.3">
      <c r="A46" s="17"/>
      <c r="B46" s="117" t="s">
        <v>87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45">
        <f t="shared" ref="Q46" si="2">SUM(C46:L46)</f>
        <v>0</v>
      </c>
    </row>
    <row r="47" spans="1:17" ht="13" x14ac:dyDescent="0.3">
      <c r="A47" s="17"/>
      <c r="B47" s="116" t="s">
        <v>93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22"/>
      <c r="N47" s="22"/>
      <c r="O47" s="22"/>
      <c r="P47" s="22"/>
      <c r="Q47" s="45"/>
    </row>
    <row r="48" spans="1:17" ht="13" x14ac:dyDescent="0.3">
      <c r="A48" s="17"/>
      <c r="B48" s="42" t="s">
        <v>88</v>
      </c>
      <c r="P48" s="44" t="s">
        <v>13</v>
      </c>
      <c r="Q48" s="45">
        <f>+Q46</f>
        <v>0</v>
      </c>
    </row>
    <row r="49" spans="1:18 16383:16384" x14ac:dyDescent="0.3">
      <c r="A49" s="17"/>
      <c r="B49" s="28"/>
      <c r="C49" s="58"/>
      <c r="Q49" s="16"/>
    </row>
    <row r="50" spans="1:18 16383:16384" ht="13" x14ac:dyDescent="0.3">
      <c r="A50" s="17"/>
      <c r="B50" s="59" t="s">
        <v>26</v>
      </c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1" t="e">
        <f>SUM(Q22,Q28,Q36,Q42,Q48)</f>
        <v>#DIV/0!</v>
      </c>
      <c r="R50" s="22" t="s">
        <v>108</v>
      </c>
    </row>
    <row r="51" spans="1:18 16383:16384" ht="13" thickBot="1" x14ac:dyDescent="0.35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4"/>
    </row>
    <row r="52" spans="1:18 16383:16384" ht="13.5" thickBot="1" x14ac:dyDescent="0.35">
      <c r="Q52" s="16"/>
      <c r="XFC52"/>
      <c r="XFD52"/>
    </row>
    <row r="53" spans="1:18 16383:16384" ht="13" x14ac:dyDescent="0.3">
      <c r="B53" s="65" t="s">
        <v>27</v>
      </c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XFC53"/>
      <c r="XFD53"/>
    </row>
    <row r="54" spans="1:18 16383:16384" ht="13" x14ac:dyDescent="0.3"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70"/>
      <c r="XFC54"/>
      <c r="XFD54"/>
    </row>
    <row r="55" spans="1:18 16383:16384" ht="13" x14ac:dyDescent="0.3">
      <c r="B55" s="71" t="s">
        <v>28</v>
      </c>
      <c r="N55" s="22"/>
      <c r="O55" s="22"/>
      <c r="P55" s="39" t="s">
        <v>13</v>
      </c>
      <c r="Q55" s="72" t="e">
        <f>Q50</f>
        <v>#DIV/0!</v>
      </c>
      <c r="R55" s="22" t="s">
        <v>109</v>
      </c>
      <c r="XFC55"/>
      <c r="XFD55"/>
    </row>
    <row r="56" spans="1:18 16383:16384" ht="13" x14ac:dyDescent="0.3">
      <c r="B56" s="17"/>
      <c r="N56" s="22"/>
      <c r="O56" s="22"/>
      <c r="P56" s="22"/>
      <c r="Q56" s="73"/>
      <c r="XFC56"/>
      <c r="XFD56"/>
    </row>
    <row r="57" spans="1:18 16383:16384" ht="13" x14ac:dyDescent="0.3">
      <c r="B57" s="74" t="s">
        <v>29</v>
      </c>
      <c r="D57" s="22" t="s">
        <v>81</v>
      </c>
      <c r="E57" s="75"/>
      <c r="N57" s="22"/>
      <c r="O57" s="76"/>
      <c r="P57" s="39" t="s">
        <v>13</v>
      </c>
      <c r="Q57" s="72"/>
      <c r="XFC57"/>
      <c r="XFD57"/>
    </row>
    <row r="58" spans="1:18 16383:16384" ht="13" x14ac:dyDescent="0.3">
      <c r="B58" s="17"/>
      <c r="D58" s="22" t="s">
        <v>95</v>
      </c>
      <c r="O58" s="77"/>
      <c r="P58" s="77"/>
      <c r="Q58" s="78"/>
      <c r="XFC58"/>
      <c r="XFD58"/>
    </row>
    <row r="59" spans="1:18 16383:16384" ht="12.75" customHeight="1" thickBot="1" x14ac:dyDescent="0.35">
      <c r="B59" s="79" t="s">
        <v>30</v>
      </c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1"/>
      <c r="P59" s="82" t="s">
        <v>13</v>
      </c>
      <c r="Q59" s="83" t="e">
        <f>Q55-Q57</f>
        <v>#DIV/0!</v>
      </c>
      <c r="R59" s="113" t="s">
        <v>80</v>
      </c>
      <c r="XFD59"/>
    </row>
    <row r="60" spans="1:18 16383:16384" ht="13" x14ac:dyDescent="0.3">
      <c r="XFC60"/>
      <c r="XFD60"/>
    </row>
    <row r="61" spans="1:18 16383:16384" ht="13" x14ac:dyDescent="0.3">
      <c r="XFC61"/>
      <c r="XFD61"/>
    </row>
    <row r="62" spans="1:18 16383:16384" ht="13" x14ac:dyDescent="0.3">
      <c r="XFC62"/>
      <c r="XFD62"/>
    </row>
    <row r="63" spans="1:18 16383:16384" ht="13" x14ac:dyDescent="0.3">
      <c r="XFC63"/>
      <c r="XFD63"/>
    </row>
    <row r="64" spans="1:18 16383:16384" ht="18" customHeight="1" x14ac:dyDescent="0.2">
      <c r="B64" s="134" t="s">
        <v>31</v>
      </c>
      <c r="C64" s="134"/>
      <c r="D64" s="134"/>
      <c r="E64" s="134"/>
      <c r="F64" s="134"/>
      <c r="G64" s="134"/>
      <c r="H64" s="134"/>
      <c r="I64" s="134"/>
    </row>
    <row r="65" spans="2:9" x14ac:dyDescent="0.3">
      <c r="B65" s="142"/>
      <c r="C65" s="143"/>
      <c r="D65" s="143"/>
      <c r="E65" s="143"/>
      <c r="F65" s="143"/>
      <c r="G65" s="143"/>
      <c r="H65" s="143"/>
      <c r="I65" s="144"/>
    </row>
    <row r="66" spans="2:9" x14ac:dyDescent="0.3">
      <c r="B66" s="142" t="s">
        <v>77</v>
      </c>
      <c r="C66" s="143"/>
      <c r="D66" s="143"/>
      <c r="E66" s="143"/>
      <c r="F66" s="143"/>
      <c r="G66" s="143"/>
      <c r="H66" s="143"/>
      <c r="I66" s="144"/>
    </row>
    <row r="67" spans="2:9" x14ac:dyDescent="0.3">
      <c r="B67" s="103" t="s">
        <v>86</v>
      </c>
      <c r="C67" s="124"/>
      <c r="D67" s="124"/>
      <c r="E67" s="124"/>
      <c r="F67" s="124"/>
      <c r="G67" s="124"/>
      <c r="H67" s="124"/>
      <c r="I67" s="125"/>
    </row>
    <row r="68" spans="2:9" x14ac:dyDescent="0.3">
      <c r="B68" s="103" t="s">
        <v>78</v>
      </c>
      <c r="C68" s="124"/>
      <c r="D68" s="124"/>
      <c r="E68" s="124"/>
      <c r="F68" s="124"/>
      <c r="G68" s="124"/>
      <c r="H68" s="124"/>
      <c r="I68" s="125"/>
    </row>
    <row r="69" spans="2:9" x14ac:dyDescent="0.3">
      <c r="B69" s="103" t="s">
        <v>79</v>
      </c>
      <c r="C69" s="124"/>
      <c r="D69" s="124"/>
      <c r="E69" s="124"/>
      <c r="F69" s="124"/>
      <c r="G69" s="124"/>
      <c r="H69" s="124"/>
      <c r="I69" s="125"/>
    </row>
    <row r="70" spans="2:9" x14ac:dyDescent="0.3">
      <c r="B70" s="142"/>
      <c r="C70" s="143"/>
      <c r="D70" s="143"/>
      <c r="E70" s="143"/>
      <c r="F70" s="143"/>
      <c r="G70" s="143"/>
      <c r="H70" s="143"/>
      <c r="I70" s="144"/>
    </row>
    <row r="71" spans="2:9" x14ac:dyDescent="0.25">
      <c r="B71" s="84" t="s">
        <v>9</v>
      </c>
      <c r="C71" s="85"/>
      <c r="D71" s="86"/>
      <c r="E71" s="86"/>
      <c r="F71" s="86"/>
      <c r="G71" s="86"/>
      <c r="H71" s="86"/>
      <c r="I71" s="127"/>
    </row>
    <row r="72" spans="2:9" x14ac:dyDescent="0.25">
      <c r="B72" s="126" t="s">
        <v>62</v>
      </c>
      <c r="C72" s="85"/>
      <c r="D72" s="86"/>
      <c r="E72" s="86"/>
      <c r="F72" s="86"/>
      <c r="G72" s="86"/>
      <c r="H72" s="86"/>
      <c r="I72" s="127"/>
    </row>
    <row r="73" spans="2:9" x14ac:dyDescent="0.25">
      <c r="B73" s="98" t="s">
        <v>63</v>
      </c>
      <c r="C73" s="85"/>
      <c r="D73" s="86"/>
      <c r="E73" s="86"/>
      <c r="F73" s="86"/>
      <c r="G73" s="86"/>
      <c r="H73" s="86"/>
      <c r="I73" s="127"/>
    </row>
    <row r="74" spans="2:9" x14ac:dyDescent="0.25">
      <c r="B74" s="145" t="s">
        <v>64</v>
      </c>
      <c r="C74" s="146"/>
      <c r="D74" s="146"/>
      <c r="E74" s="146"/>
      <c r="F74" s="146"/>
      <c r="G74" s="146"/>
      <c r="H74" s="146"/>
      <c r="I74" s="147"/>
    </row>
    <row r="75" spans="2:9" ht="15" customHeight="1" x14ac:dyDescent="0.25">
      <c r="B75" s="120" t="s">
        <v>71</v>
      </c>
      <c r="C75" s="120"/>
      <c r="D75" s="126"/>
      <c r="E75" s="86"/>
      <c r="F75" s="86"/>
      <c r="G75" s="86"/>
      <c r="H75" s="86"/>
      <c r="I75" s="127"/>
    </row>
    <row r="76" spans="2:9" ht="15" customHeight="1" x14ac:dyDescent="0.25">
      <c r="B76" s="145" t="s">
        <v>72</v>
      </c>
      <c r="C76" s="146"/>
      <c r="D76" s="146"/>
      <c r="E76" s="146"/>
      <c r="F76" s="146"/>
      <c r="G76" s="146"/>
      <c r="H76" s="146"/>
      <c r="I76" s="147"/>
    </row>
    <row r="77" spans="2:9" ht="15" customHeight="1" x14ac:dyDescent="0.25">
      <c r="B77" s="131" t="s">
        <v>32</v>
      </c>
      <c r="C77" s="131"/>
      <c r="D77" s="131"/>
      <c r="E77" s="131"/>
      <c r="F77" s="131"/>
      <c r="G77" s="131"/>
      <c r="H77" s="131"/>
      <c r="I77" s="131"/>
    </row>
    <row r="78" spans="2:9" ht="15" customHeight="1" x14ac:dyDescent="0.25">
      <c r="B78" s="131" t="s">
        <v>68</v>
      </c>
      <c r="C78" s="131"/>
      <c r="D78" s="131"/>
      <c r="E78" s="131"/>
      <c r="F78" s="131"/>
      <c r="G78" s="131"/>
      <c r="H78" s="131"/>
      <c r="I78" s="131"/>
    </row>
    <row r="79" spans="2:9" ht="15" customHeight="1" x14ac:dyDescent="0.25">
      <c r="B79" s="129" t="s">
        <v>73</v>
      </c>
      <c r="C79" s="129"/>
      <c r="D79" s="129"/>
      <c r="E79" s="129"/>
      <c r="F79" s="129"/>
      <c r="G79" s="129"/>
      <c r="H79" s="129"/>
      <c r="I79" s="129"/>
    </row>
    <row r="80" spans="2:9" ht="13" x14ac:dyDescent="0.3">
      <c r="B80" s="139"/>
      <c r="C80" s="140"/>
      <c r="D80" s="140"/>
      <c r="E80" s="140"/>
      <c r="F80" s="140"/>
      <c r="G80" s="140"/>
      <c r="H80" s="140"/>
      <c r="I80" s="141"/>
    </row>
    <row r="81" spans="2:9" x14ac:dyDescent="0.25">
      <c r="B81" s="84" t="s">
        <v>33</v>
      </c>
      <c r="C81" s="85"/>
      <c r="D81" s="86"/>
      <c r="E81" s="86"/>
      <c r="F81" s="86"/>
      <c r="G81" s="86"/>
      <c r="H81" s="86"/>
      <c r="I81" s="127"/>
    </row>
    <row r="82" spans="2:9" ht="15" customHeight="1" x14ac:dyDescent="0.25">
      <c r="B82" s="131" t="s">
        <v>34</v>
      </c>
      <c r="C82" s="131"/>
      <c r="D82" s="131"/>
      <c r="E82" s="131"/>
      <c r="F82" s="131"/>
      <c r="G82" s="131"/>
      <c r="H82" s="131"/>
      <c r="I82" s="131"/>
    </row>
    <row r="83" spans="2:9" ht="15" customHeight="1" x14ac:dyDescent="0.25">
      <c r="B83" s="131" t="s">
        <v>35</v>
      </c>
      <c r="C83" s="131"/>
      <c r="D83" s="131"/>
      <c r="E83" s="131"/>
      <c r="F83" s="131"/>
      <c r="G83" s="131"/>
      <c r="H83" s="131"/>
      <c r="I83" s="131"/>
    </row>
    <row r="84" spans="2:9" ht="15" customHeight="1" x14ac:dyDescent="0.25">
      <c r="B84" s="120" t="s">
        <v>36</v>
      </c>
      <c r="C84" s="120"/>
      <c r="D84" s="120"/>
      <c r="E84" s="120"/>
      <c r="F84" s="120"/>
      <c r="G84" s="126"/>
      <c r="H84" s="86"/>
      <c r="I84" s="127"/>
    </row>
    <row r="85" spans="2:9" ht="15" customHeight="1" x14ac:dyDescent="0.25">
      <c r="B85" s="131" t="s">
        <v>37</v>
      </c>
      <c r="C85" s="131"/>
      <c r="D85" s="131"/>
      <c r="E85" s="131"/>
      <c r="F85" s="131"/>
      <c r="G85" s="131"/>
      <c r="H85" s="131"/>
      <c r="I85" s="131"/>
    </row>
    <row r="86" spans="2:9" ht="15" customHeight="1" x14ac:dyDescent="0.25">
      <c r="B86" s="131" t="s">
        <v>38</v>
      </c>
      <c r="C86" s="131"/>
      <c r="D86" s="131"/>
      <c r="E86" s="131"/>
      <c r="F86" s="131"/>
      <c r="G86" s="131"/>
      <c r="H86" s="131"/>
      <c r="I86" s="131"/>
    </row>
    <row r="87" spans="2:9" ht="15" customHeight="1" x14ac:dyDescent="0.25">
      <c r="B87" s="131" t="s">
        <v>39</v>
      </c>
      <c r="C87" s="131"/>
      <c r="D87" s="131"/>
      <c r="E87" s="131"/>
      <c r="F87" s="131"/>
      <c r="G87" s="131"/>
      <c r="H87" s="131"/>
      <c r="I87" s="131"/>
    </row>
    <row r="88" spans="2:9" ht="15" customHeight="1" x14ac:dyDescent="0.25">
      <c r="B88" s="131" t="s">
        <v>69</v>
      </c>
      <c r="C88" s="131"/>
      <c r="D88" s="131"/>
      <c r="E88" s="131"/>
      <c r="F88" s="131"/>
      <c r="G88" s="131"/>
      <c r="H88" s="131"/>
      <c r="I88" s="131"/>
    </row>
    <row r="89" spans="2:9" x14ac:dyDescent="0.25">
      <c r="B89" s="126"/>
      <c r="C89" s="86"/>
      <c r="D89" s="86"/>
      <c r="E89" s="86"/>
      <c r="F89" s="86"/>
      <c r="G89" s="86"/>
      <c r="H89" s="86"/>
      <c r="I89" s="127"/>
    </row>
    <row r="90" spans="2:9" ht="15" customHeight="1" x14ac:dyDescent="0.25">
      <c r="B90" s="131" t="s">
        <v>40</v>
      </c>
      <c r="C90" s="131"/>
      <c r="D90" s="131"/>
      <c r="E90" s="131"/>
      <c r="F90" s="131"/>
      <c r="G90" s="131"/>
      <c r="H90" s="131"/>
      <c r="I90" s="131"/>
    </row>
    <row r="91" spans="2:9" ht="15" customHeight="1" x14ac:dyDescent="0.25">
      <c r="B91" s="90" t="s">
        <v>41</v>
      </c>
      <c r="C91" s="151" t="s">
        <v>42</v>
      </c>
      <c r="D91" s="151"/>
      <c r="E91" s="151"/>
      <c r="F91" s="151"/>
      <c r="G91" s="151"/>
      <c r="H91" s="151"/>
      <c r="I91" s="151"/>
    </row>
    <row r="92" spans="2:9" x14ac:dyDescent="0.25">
      <c r="B92" s="126" t="s">
        <v>43</v>
      </c>
      <c r="C92" s="151"/>
      <c r="D92" s="151"/>
      <c r="E92" s="151"/>
      <c r="F92" s="151"/>
      <c r="G92" s="151"/>
      <c r="H92" s="151"/>
      <c r="I92" s="151"/>
    </row>
    <row r="93" spans="2:9" ht="13" x14ac:dyDescent="0.3">
      <c r="B93" s="135"/>
      <c r="C93" s="135"/>
      <c r="D93" s="86"/>
      <c r="E93" s="86"/>
      <c r="F93" s="86"/>
      <c r="G93" s="86"/>
      <c r="H93" s="86"/>
      <c r="I93" s="127"/>
    </row>
    <row r="94" spans="2:9" x14ac:dyDescent="0.25">
      <c r="B94" s="91" t="s">
        <v>44</v>
      </c>
      <c r="C94" s="92"/>
      <c r="D94" s="86"/>
      <c r="E94" s="86"/>
      <c r="F94" s="86"/>
      <c r="G94" s="86"/>
      <c r="H94" s="86"/>
      <c r="I94" s="127"/>
    </row>
    <row r="95" spans="2:9" ht="15" customHeight="1" x14ac:dyDescent="0.25">
      <c r="B95" s="131" t="s">
        <v>45</v>
      </c>
      <c r="C95" s="131"/>
      <c r="D95" s="131"/>
      <c r="E95" s="131"/>
      <c r="F95" s="131"/>
      <c r="G95" s="131"/>
      <c r="H95" s="131"/>
      <c r="I95" s="131"/>
    </row>
    <row r="96" spans="2:9" ht="15" customHeight="1" x14ac:dyDescent="0.25">
      <c r="B96" s="131" t="s">
        <v>46</v>
      </c>
      <c r="C96" s="131"/>
      <c r="D96" s="131"/>
      <c r="E96" s="131"/>
      <c r="F96" s="131"/>
      <c r="G96" s="131"/>
      <c r="H96" s="131"/>
      <c r="I96" s="131"/>
    </row>
    <row r="97" spans="2:9" ht="15" customHeight="1" x14ac:dyDescent="0.25">
      <c r="B97" s="131" t="s">
        <v>47</v>
      </c>
      <c r="C97" s="131"/>
      <c r="D97" s="131"/>
      <c r="E97" s="131"/>
      <c r="F97" s="131"/>
      <c r="G97" s="131"/>
      <c r="H97" s="131"/>
      <c r="I97" s="131"/>
    </row>
    <row r="98" spans="2:9" ht="15" customHeight="1" x14ac:dyDescent="0.25">
      <c r="B98" s="93">
        <v>200000</v>
      </c>
      <c r="C98" s="151" t="s">
        <v>48</v>
      </c>
      <c r="D98" s="151"/>
      <c r="E98" s="151"/>
      <c r="F98" s="151"/>
      <c r="G98" s="151"/>
      <c r="H98" s="151"/>
      <c r="I98" s="151"/>
    </row>
    <row r="99" spans="2:9" x14ac:dyDescent="0.25">
      <c r="B99" s="126">
        <v>120</v>
      </c>
      <c r="C99" s="151"/>
      <c r="D99" s="151"/>
      <c r="E99" s="151"/>
      <c r="F99" s="151"/>
      <c r="G99" s="151"/>
      <c r="H99" s="151"/>
      <c r="I99" s="151"/>
    </row>
    <row r="100" spans="2:9" ht="13" x14ac:dyDescent="0.3">
      <c r="B100" s="135"/>
      <c r="C100" s="135"/>
      <c r="D100" s="86"/>
      <c r="E100" s="86"/>
      <c r="F100" s="86"/>
      <c r="G100" s="86"/>
      <c r="H100" s="86"/>
      <c r="I100" s="127"/>
    </row>
    <row r="101" spans="2:9" ht="15" customHeight="1" x14ac:dyDescent="0.25">
      <c r="B101" s="131" t="s">
        <v>49</v>
      </c>
      <c r="C101" s="131"/>
      <c r="D101" s="131"/>
      <c r="E101" s="131"/>
      <c r="F101" s="131"/>
      <c r="G101" s="131"/>
      <c r="H101" s="131"/>
      <c r="I101" s="131"/>
    </row>
    <row r="102" spans="2:9" ht="13" x14ac:dyDescent="0.3">
      <c r="B102" s="148"/>
      <c r="C102" s="149"/>
      <c r="D102" s="149"/>
      <c r="E102" s="149"/>
      <c r="F102" s="149"/>
      <c r="G102" s="149"/>
      <c r="H102" s="149"/>
      <c r="I102" s="150"/>
    </row>
    <row r="103" spans="2:9" x14ac:dyDescent="0.25">
      <c r="B103" s="84" t="s">
        <v>50</v>
      </c>
      <c r="C103" s="85"/>
      <c r="D103" s="86"/>
      <c r="E103" s="86"/>
      <c r="F103" s="86"/>
      <c r="G103" s="86"/>
      <c r="H103" s="86"/>
      <c r="I103" s="127"/>
    </row>
    <row r="104" spans="2:9" ht="15" customHeight="1" x14ac:dyDescent="0.25">
      <c r="B104" s="136" t="s">
        <v>74</v>
      </c>
      <c r="C104" s="137"/>
      <c r="D104" s="137"/>
      <c r="E104" s="137"/>
      <c r="F104" s="137"/>
      <c r="G104" s="137"/>
      <c r="H104" s="137"/>
      <c r="I104" s="138"/>
    </row>
    <row r="105" spans="2:9" ht="13" x14ac:dyDescent="0.3">
      <c r="B105" s="139"/>
      <c r="C105" s="140"/>
      <c r="D105" s="140"/>
      <c r="E105" s="140"/>
      <c r="F105" s="140"/>
      <c r="G105" s="140"/>
      <c r="H105" s="140"/>
      <c r="I105" s="141"/>
    </row>
    <row r="106" spans="2:9" x14ac:dyDescent="0.25">
      <c r="B106" s="84" t="s">
        <v>51</v>
      </c>
      <c r="C106" s="85"/>
      <c r="D106" s="86"/>
      <c r="E106" s="86"/>
      <c r="F106" s="86"/>
      <c r="G106" s="86"/>
      <c r="H106" s="86"/>
      <c r="I106" s="127"/>
    </row>
    <row r="107" spans="2:9" ht="15" customHeight="1" x14ac:dyDescent="0.25">
      <c r="B107" s="131" t="s">
        <v>52</v>
      </c>
      <c r="C107" s="131"/>
      <c r="D107" s="131"/>
      <c r="E107" s="131"/>
      <c r="F107" s="131"/>
      <c r="G107" s="131"/>
      <c r="H107" s="131"/>
      <c r="I107" s="131"/>
    </row>
    <row r="108" spans="2:9" ht="15" customHeight="1" x14ac:dyDescent="0.25">
      <c r="B108" s="131" t="s">
        <v>53</v>
      </c>
      <c r="C108" s="131"/>
      <c r="D108" s="131"/>
      <c r="E108" s="131"/>
      <c r="F108" s="131"/>
      <c r="G108" s="131"/>
      <c r="H108" s="131"/>
      <c r="I108" s="131"/>
    </row>
    <row r="109" spans="2:9" ht="15" customHeight="1" x14ac:dyDescent="0.25">
      <c r="B109" s="129" t="s">
        <v>54</v>
      </c>
      <c r="C109" s="129"/>
      <c r="D109" s="129"/>
      <c r="E109" s="129"/>
      <c r="F109" s="129"/>
      <c r="G109" s="129"/>
      <c r="H109" s="129"/>
      <c r="I109" s="129"/>
    </row>
    <row r="110" spans="2:9" ht="13" x14ac:dyDescent="0.3">
      <c r="B110" s="139"/>
      <c r="C110" s="140"/>
      <c r="D110" s="140"/>
      <c r="E110" s="140"/>
      <c r="F110" s="140"/>
      <c r="G110" s="140"/>
      <c r="H110" s="140"/>
      <c r="I110" s="141"/>
    </row>
    <row r="111" spans="2:9" x14ac:dyDescent="0.25">
      <c r="B111" s="128" t="s">
        <v>27</v>
      </c>
      <c r="C111" s="128"/>
      <c r="D111" s="86"/>
      <c r="E111" s="86"/>
      <c r="F111" s="86"/>
      <c r="G111" s="86"/>
      <c r="H111" s="86"/>
      <c r="I111" s="127"/>
    </row>
    <row r="112" spans="2:9" x14ac:dyDescent="0.25">
      <c r="B112" s="94" t="s">
        <v>55</v>
      </c>
      <c r="C112" s="84"/>
      <c r="D112" s="86"/>
      <c r="E112" s="86"/>
      <c r="F112" s="86"/>
      <c r="G112" s="86"/>
      <c r="H112" s="86"/>
      <c r="I112" s="127"/>
    </row>
    <row r="113" spans="2:9" x14ac:dyDescent="0.25">
      <c r="B113" s="94" t="s">
        <v>56</v>
      </c>
      <c r="C113" s="84"/>
      <c r="D113" s="86"/>
      <c r="E113" s="86"/>
      <c r="F113" s="86"/>
      <c r="G113" s="86"/>
      <c r="H113" s="86"/>
      <c r="I113" s="127"/>
    </row>
    <row r="114" spans="2:9" x14ac:dyDescent="0.25">
      <c r="B114" s="94" t="s">
        <v>57</v>
      </c>
      <c r="C114" s="84"/>
      <c r="D114" s="86"/>
      <c r="E114" s="86"/>
      <c r="F114" s="86"/>
      <c r="G114" s="86"/>
      <c r="H114" s="86"/>
      <c r="I114" s="127"/>
    </row>
    <row r="115" spans="2:9" ht="15" customHeight="1" x14ac:dyDescent="0.25">
      <c r="B115" s="131" t="s">
        <v>58</v>
      </c>
      <c r="C115" s="131"/>
      <c r="D115" s="131"/>
      <c r="E115" s="131"/>
      <c r="F115" s="131"/>
      <c r="G115" s="131"/>
      <c r="H115" s="131"/>
      <c r="I115" s="131"/>
    </row>
    <row r="116" spans="2:9" x14ac:dyDescent="0.25">
      <c r="B116" s="90" t="s">
        <v>59</v>
      </c>
      <c r="C116" s="123"/>
      <c r="D116" s="123"/>
      <c r="E116" s="123"/>
      <c r="F116" s="123"/>
      <c r="G116" s="123"/>
      <c r="H116" s="123"/>
      <c r="I116" s="96"/>
    </row>
    <row r="117" spans="2:9" ht="13" x14ac:dyDescent="0.3">
      <c r="B117" s="130"/>
      <c r="C117" s="130"/>
      <c r="D117" s="99"/>
      <c r="E117" s="99"/>
      <c r="F117" s="99"/>
      <c r="G117" s="99"/>
      <c r="H117" s="99"/>
      <c r="I117" s="100"/>
    </row>
    <row r="118" spans="2:9" ht="15" customHeight="1" x14ac:dyDescent="0.25">
      <c r="B118" s="128" t="s">
        <v>60</v>
      </c>
      <c r="C118" s="128"/>
      <c r="D118" s="86"/>
      <c r="E118" s="86"/>
      <c r="F118" s="86"/>
      <c r="G118" s="86"/>
      <c r="H118" s="86"/>
      <c r="I118" s="127"/>
    </row>
    <row r="119" spans="2:9" ht="15" customHeight="1" x14ac:dyDescent="0.25">
      <c r="B119" s="129" t="s">
        <v>61</v>
      </c>
      <c r="C119" s="129"/>
      <c r="D119" s="129"/>
      <c r="E119" s="129"/>
      <c r="F119" s="129"/>
      <c r="G119" s="129"/>
      <c r="H119" s="129"/>
      <c r="I119" s="129"/>
    </row>
    <row r="120" spans="2:9" ht="13" x14ac:dyDescent="0.3">
      <c r="B120" s="130"/>
      <c r="C120" s="130"/>
      <c r="D120" s="99"/>
      <c r="E120" s="99"/>
      <c r="F120" s="99"/>
      <c r="G120" s="99"/>
      <c r="H120" s="99"/>
      <c r="I120" s="100"/>
    </row>
    <row r="121" spans="2:9" ht="15" customHeight="1" x14ac:dyDescent="0.25">
      <c r="B121" s="128" t="s">
        <v>70</v>
      </c>
      <c r="C121" s="128"/>
      <c r="D121" s="86"/>
      <c r="E121" s="86"/>
      <c r="F121" s="86"/>
      <c r="G121" s="86"/>
      <c r="H121" s="86"/>
      <c r="I121" s="127"/>
    </row>
    <row r="122" spans="2:9" ht="15" customHeight="1" x14ac:dyDescent="0.25">
      <c r="B122" s="131" t="s">
        <v>75</v>
      </c>
      <c r="C122" s="131"/>
      <c r="D122" s="131"/>
      <c r="E122" s="131"/>
      <c r="F122" s="131"/>
      <c r="G122" s="131"/>
      <c r="H122" s="131"/>
      <c r="I122" s="131"/>
    </row>
    <row r="123" spans="2:9" x14ac:dyDescent="0.25">
      <c r="B123" s="97" t="s">
        <v>76</v>
      </c>
      <c r="C123" s="123"/>
      <c r="D123" s="123"/>
      <c r="E123" s="123"/>
      <c r="F123" s="123"/>
      <c r="G123" s="123"/>
      <c r="H123" s="123"/>
      <c r="I123" s="96"/>
    </row>
    <row r="129" s="15" customFormat="1" x14ac:dyDescent="0.3"/>
    <row r="130" s="15" customFormat="1" x14ac:dyDescent="0.3"/>
    <row r="131" s="15" customFormat="1" x14ac:dyDescent="0.3"/>
    <row r="132" s="15" customFormat="1" x14ac:dyDescent="0.3"/>
    <row r="133" s="15" customFormat="1" x14ac:dyDescent="0.3"/>
    <row r="134" s="15" customFormat="1" x14ac:dyDescent="0.3"/>
    <row r="135" s="15" customFormat="1" x14ac:dyDescent="0.3"/>
    <row r="136" s="15" customFormat="1" x14ac:dyDescent="0.3"/>
    <row r="137" s="15" customFormat="1" x14ac:dyDescent="0.3"/>
    <row r="138" s="15" customFormat="1" x14ac:dyDescent="0.3"/>
    <row r="139" s="15" customFormat="1" x14ac:dyDescent="0.3"/>
    <row r="140" s="15" customFormat="1" x14ac:dyDescent="0.3"/>
    <row r="141" s="15" customFormat="1" x14ac:dyDescent="0.3"/>
    <row r="142" s="15" customFormat="1" x14ac:dyDescent="0.3"/>
    <row r="143" s="15" customFormat="1" x14ac:dyDescent="0.3"/>
    <row r="144" s="15" customFormat="1" x14ac:dyDescent="0.3"/>
    <row r="145" s="15" customFormat="1" x14ac:dyDescent="0.3"/>
    <row r="146" s="15" customFormat="1" x14ac:dyDescent="0.3"/>
    <row r="147" s="15" customFormat="1" x14ac:dyDescent="0.3"/>
    <row r="148" s="15" customFormat="1" x14ac:dyDescent="0.3"/>
    <row r="149" s="15" customFormat="1" x14ac:dyDescent="0.3"/>
    <row r="150" s="15" customFormat="1" x14ac:dyDescent="0.3"/>
    <row r="151" s="15" customFormat="1" x14ac:dyDescent="0.3"/>
    <row r="152" s="15" customFormat="1" x14ac:dyDescent="0.3"/>
  </sheetData>
  <mergeCells count="42">
    <mergeCell ref="B70:I70"/>
    <mergeCell ref="B22:C22"/>
    <mergeCell ref="L31:M31"/>
    <mergeCell ref="B64:I64"/>
    <mergeCell ref="B65:I65"/>
    <mergeCell ref="B66:I66"/>
    <mergeCell ref="B88:I88"/>
    <mergeCell ref="B74:I74"/>
    <mergeCell ref="B76:I76"/>
    <mergeCell ref="B77:I77"/>
    <mergeCell ref="B78:I78"/>
    <mergeCell ref="B79:I79"/>
    <mergeCell ref="B80:I80"/>
    <mergeCell ref="B82:I82"/>
    <mergeCell ref="B83:I83"/>
    <mergeCell ref="B85:I85"/>
    <mergeCell ref="B86:I86"/>
    <mergeCell ref="B87:I87"/>
    <mergeCell ref="B105:I105"/>
    <mergeCell ref="B90:I90"/>
    <mergeCell ref="C91:I92"/>
    <mergeCell ref="B93:C93"/>
    <mergeCell ref="B95:I95"/>
    <mergeCell ref="B96:I96"/>
    <mergeCell ref="B97:I97"/>
    <mergeCell ref="C98:I99"/>
    <mergeCell ref="B100:C100"/>
    <mergeCell ref="B101:I101"/>
    <mergeCell ref="B102:I102"/>
    <mergeCell ref="B104:I104"/>
    <mergeCell ref="B122:I122"/>
    <mergeCell ref="B107:I107"/>
    <mergeCell ref="B108:I108"/>
    <mergeCell ref="B109:I109"/>
    <mergeCell ref="B110:I110"/>
    <mergeCell ref="B111:C111"/>
    <mergeCell ref="B115:I115"/>
    <mergeCell ref="B117:C117"/>
    <mergeCell ref="B118:C118"/>
    <mergeCell ref="B119:I119"/>
    <mergeCell ref="B120:C120"/>
    <mergeCell ref="B121:C121"/>
  </mergeCells>
  <pageMargins left="0.11811023622047202" right="0.11811023622047202" top="0.35433070866141764" bottom="0.35433070866141703" header="0.31496062992126012" footer="0.11811023622047202"/>
  <pageSetup paperSize="9" scale="70" fitToWidth="0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Totaal - 2025-2028</vt:lpstr>
      <vt:lpstr>2025 - jaar 1</vt:lpstr>
      <vt:lpstr>2026 - jaar 2</vt:lpstr>
      <vt:lpstr>2027 - jaar 3</vt:lpstr>
      <vt:lpstr>2028 - jaar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RKR01</dc:creator>
  <cp:lastModifiedBy>Veerman, Laura</cp:lastModifiedBy>
  <cp:lastPrinted>2019-02-07T11:31:30Z</cp:lastPrinted>
  <dcterms:created xsi:type="dcterms:W3CDTF">2019-02-06T14:51:24Z</dcterms:created>
  <dcterms:modified xsi:type="dcterms:W3CDTF">2024-05-30T13:03:34Z</dcterms:modified>
</cp:coreProperties>
</file>